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085" tabRatio="570" activeTab="0"/>
  </bookViews>
  <sheets>
    <sheet name="Жим лёжа безэкип" sheetId="1" r:id="rId1"/>
    <sheet name="Жим лёжа экип" sheetId="2" r:id="rId2"/>
    <sheet name="Становая тяга" sheetId="3" r:id="rId3"/>
    <sheet name="Народный жим" sheetId="4" r:id="rId4"/>
  </sheets>
  <definedNames>
    <definedName name="Excel_BuiltIn__FilterDatabase" localSheetId="0">'Жим лёжа безэкип'!#REF!</definedName>
    <definedName name="_xlnm.Print_Area" localSheetId="0">'Жим лёжа безэкип'!$A$1:$O$10</definedName>
  </definedNames>
  <calcPr fullCalcOnLoad="1"/>
</workbook>
</file>

<file path=xl/sharedStrings.xml><?xml version="1.0" encoding="utf-8"?>
<sst xmlns="http://schemas.openxmlformats.org/spreadsheetml/2006/main" count="626" uniqueCount="202">
  <si>
    <t>Место</t>
  </si>
  <si>
    <t>В/К</t>
  </si>
  <si>
    <t>ФИО</t>
  </si>
  <si>
    <t>Дата Рождения</t>
  </si>
  <si>
    <t>Возрастная категория</t>
  </si>
  <si>
    <t>Вес</t>
  </si>
  <si>
    <t>Шварц</t>
  </si>
  <si>
    <t>ЖИМ ЛЕЖА</t>
  </si>
  <si>
    <t>Абсолютное первенство</t>
  </si>
  <si>
    <t>Рез-тат</t>
  </si>
  <si>
    <t>Город</t>
  </si>
  <si>
    <t>open</t>
  </si>
  <si>
    <t>masters</t>
  </si>
  <si>
    <t>абс.</t>
  </si>
  <si>
    <t>Народный жим</t>
  </si>
  <si>
    <t>РЕЗУЛЬТАТЫ</t>
  </si>
  <si>
    <t>Вес штанги</t>
  </si>
  <si>
    <t>Повторы</t>
  </si>
  <si>
    <t>Жим штанги лёжа без экипировки</t>
  </si>
  <si>
    <t>Жим штанги лёжа в экипировке</t>
  </si>
  <si>
    <t>ЖЕНЩИНЫ, все</t>
  </si>
  <si>
    <t>МУЖЧИНЫ, Любители</t>
  </si>
  <si>
    <t>Становая тяга, Любители</t>
  </si>
  <si>
    <t>ЛЮБИТЕЛИ, женщины</t>
  </si>
  <si>
    <t>ЛЮБИТЕЛИ, мужчины</t>
  </si>
  <si>
    <t>ПРО, мужчины</t>
  </si>
  <si>
    <t>Главный судья – Отавин К.А. (Пермь)</t>
  </si>
  <si>
    <t>Зам.главного секретаря – Отавина М.П. (Пермь)</t>
  </si>
  <si>
    <t>Гран-При ПЕРМЬ 2016</t>
  </si>
  <si>
    <t>14-16 октября 2016 г., г.Пермь</t>
  </si>
  <si>
    <t>Председатель судейского корпуса – Горелов А.Л. (Екатеринбург)</t>
  </si>
  <si>
    <t>Главный секретарь соревнований – Репницын А.В. (Екатеринбург)</t>
  </si>
  <si>
    <t>Жим, мужчины, ЭКИПИРОВКА, все</t>
  </si>
  <si>
    <t>Геташвили Мария</t>
  </si>
  <si>
    <t>Пермь</t>
  </si>
  <si>
    <t>Гурская Виктория</t>
  </si>
  <si>
    <t>Буткова Елена</t>
  </si>
  <si>
    <t>Ившин Роман</t>
  </si>
  <si>
    <t>Кунгур</t>
  </si>
  <si>
    <t>Валеев Александр</t>
  </si>
  <si>
    <t>Лузин Сергей</t>
  </si>
  <si>
    <t>Ибишев Сагиб</t>
  </si>
  <si>
    <t>Фадеев Даниил</t>
  </si>
  <si>
    <t>Попов Станислав</t>
  </si>
  <si>
    <t>Золотухин Михаил</t>
  </si>
  <si>
    <t>Обухов Юрий</t>
  </si>
  <si>
    <t>Сероваев Константин</t>
  </si>
  <si>
    <t>Аликин Алексей</t>
  </si>
  <si>
    <t>Сукач Егор</t>
  </si>
  <si>
    <t>Бахматов Вадим</t>
  </si>
  <si>
    <t>Меринов Николай</t>
  </si>
  <si>
    <t>Якимов Андрей</t>
  </si>
  <si>
    <t>Ожгибесов Валерий</t>
  </si>
  <si>
    <t>Морозов Даниил</t>
  </si>
  <si>
    <t>Колизей</t>
  </si>
  <si>
    <t>Алекс фитнес</t>
  </si>
  <si>
    <t>Команда</t>
  </si>
  <si>
    <t>Тиунов Сергей</t>
  </si>
  <si>
    <t>Некрасов Дмитрий</t>
  </si>
  <si>
    <t>Чугаев Олег</t>
  </si>
  <si>
    <t>Брюхов Роман</t>
  </si>
  <si>
    <t>Климов Евгений</t>
  </si>
  <si>
    <t>Чайковский</t>
  </si>
  <si>
    <t>Годовалов Дмитрий</t>
  </si>
  <si>
    <t>Высоков Андрей</t>
  </si>
  <si>
    <t>Новиков Иван</t>
  </si>
  <si>
    <t>Юкович Михаил</t>
  </si>
  <si>
    <t>Бабушкин Виктор</t>
  </si>
  <si>
    <t xml:space="preserve">Маргарян Мартин </t>
  </si>
  <si>
    <t>Долгих Денис</t>
  </si>
  <si>
    <t>Гудков Александр</t>
  </si>
  <si>
    <t>Балабанов Павел</t>
  </si>
  <si>
    <t>Заитов Ралиф</t>
  </si>
  <si>
    <t>Некрасов Иван</t>
  </si>
  <si>
    <t>Стельмашенко Сергей</t>
  </si>
  <si>
    <t>Султангареева Фаина</t>
  </si>
  <si>
    <t>Ксенушко Олег</t>
  </si>
  <si>
    <t>Поздеев Михаил</t>
  </si>
  <si>
    <t>Морозов Иван</t>
  </si>
  <si>
    <t>Белокрылов Максим</t>
  </si>
  <si>
    <t>Желнин Владимир</t>
  </si>
  <si>
    <t>Черноморских Андрей</t>
  </si>
  <si>
    <t>Завьялова Анна</t>
  </si>
  <si>
    <t>Калугина Алла</t>
  </si>
  <si>
    <t>Зубарев Александр</t>
  </si>
  <si>
    <t>Волков Дмитрий</t>
  </si>
  <si>
    <t>Богданов Кирилл</t>
  </si>
  <si>
    <t>Еремеев Вячеслав</t>
  </si>
  <si>
    <t>Пьянков Алексей</t>
  </si>
  <si>
    <t>Буяков Владимир</t>
  </si>
  <si>
    <t>Акула 79</t>
  </si>
  <si>
    <t>Олимпия</t>
  </si>
  <si>
    <t>Тонус</t>
  </si>
  <si>
    <t>Южаков Сергей</t>
  </si>
  <si>
    <t>Дрим тим</t>
  </si>
  <si>
    <t>Азмагулов Ильназ</t>
  </si>
  <si>
    <t>Азмагулов Рушан</t>
  </si>
  <si>
    <t>с. Барда</t>
  </si>
  <si>
    <t>Боголюбов Алексей</t>
  </si>
  <si>
    <t>Скочилов Анатолий</t>
  </si>
  <si>
    <t>с. Серга</t>
  </si>
  <si>
    <t>Пантюхин Артем</t>
  </si>
  <si>
    <t>г. Чусовой</t>
  </si>
  <si>
    <t>Платонов Денис</t>
  </si>
  <si>
    <t>masters 50+</t>
  </si>
  <si>
    <t>masters 40-49</t>
  </si>
  <si>
    <t>junior 20-23</t>
  </si>
  <si>
    <t>teen 14-19</t>
  </si>
  <si>
    <t>Уткин Василий</t>
  </si>
  <si>
    <t>Олимп джим</t>
  </si>
  <si>
    <t>Улитин Николай</t>
  </si>
  <si>
    <t>Головинов Юрий</t>
  </si>
  <si>
    <t>Мидлайф</t>
  </si>
  <si>
    <t>Бочаров Денис</t>
  </si>
  <si>
    <t>Малышев Иван</t>
  </si>
  <si>
    <t>Петров Владимир</t>
  </si>
  <si>
    <t>Худяков Александр</t>
  </si>
  <si>
    <t>Олимп жим</t>
  </si>
  <si>
    <t>Баранов Валерий</t>
  </si>
  <si>
    <t>Березники</t>
  </si>
  <si>
    <t>Пономарев Антон</t>
  </si>
  <si>
    <t>Перунов Алексей</t>
  </si>
  <si>
    <t>Горнозаводск</t>
  </si>
  <si>
    <t>Шишканов Александр</t>
  </si>
  <si>
    <t>Перевощиков Роман</t>
  </si>
  <si>
    <t>Ижевск</t>
  </si>
  <si>
    <t>Шайхутдинов Александр</t>
  </si>
  <si>
    <t>п. Яйва</t>
  </si>
  <si>
    <t>Таракановский Михаил</t>
  </si>
  <si>
    <t>Губаха</t>
  </si>
  <si>
    <t>Аджикильдеев Виталий</t>
  </si>
  <si>
    <t>Бабажанов Сенакулы</t>
  </si>
  <si>
    <t>Александровск</t>
  </si>
  <si>
    <t>Вараксин Константин</t>
  </si>
  <si>
    <t>Мелентьев Евгений</t>
  </si>
  <si>
    <t>Попов Даниил</t>
  </si>
  <si>
    <t>Нытва</t>
  </si>
  <si>
    <t>8 поток, 18.00 - 18.30, Народный жим ВСЕ</t>
  </si>
  <si>
    <t>Михалева Татьяна</t>
  </si>
  <si>
    <t>н/з</t>
  </si>
  <si>
    <t>Агабалаев Ровшан</t>
  </si>
  <si>
    <t>Мисриханов Имран</t>
  </si>
  <si>
    <t>Шистеров Вячеслав</t>
  </si>
  <si>
    <t>Кузнецова Ольга</t>
  </si>
  <si>
    <t>140+</t>
  </si>
  <si>
    <t>Никифоров Александр</t>
  </si>
  <si>
    <t>Смолоногов Владимир</t>
  </si>
  <si>
    <t>Пашиев Артём</t>
  </si>
  <si>
    <t>Матюшев Фанис</t>
  </si>
  <si>
    <t>Мухамедзянов Тимур</t>
  </si>
  <si>
    <t>Харин Виталий</t>
  </si>
  <si>
    <t>Булдаков Андрей</t>
  </si>
  <si>
    <t>Прокофьев Сергей</t>
  </si>
  <si>
    <t>Верёвкина Анастасия</t>
  </si>
  <si>
    <t>Третьяков Александр</t>
  </si>
  <si>
    <t>Сиротин Вячеслав</t>
  </si>
  <si>
    <t>Щипицин Алексей</t>
  </si>
  <si>
    <t>Чернушка</t>
  </si>
  <si>
    <t>Наумов Вадим</t>
  </si>
  <si>
    <t>Фит Лайн</t>
  </si>
  <si>
    <t>Окулко Дмитрий</t>
  </si>
  <si>
    <t>Кушнарёв Дмитрий</t>
  </si>
  <si>
    <t>Кацабина Ольга</t>
  </si>
  <si>
    <t>Демидов Валерий</t>
  </si>
  <si>
    <t>Сергеев Игорь</t>
  </si>
  <si>
    <t>Гагарин Дмитрий</t>
  </si>
  <si>
    <t>Кисляков Сергей</t>
  </si>
  <si>
    <t>Лысьва</t>
  </si>
  <si>
    <t>Барда</t>
  </si>
  <si>
    <t>Яйва</t>
  </si>
  <si>
    <t>Серга</t>
  </si>
  <si>
    <t>Кылосов Евгений</t>
  </si>
  <si>
    <t>junior</t>
  </si>
  <si>
    <t>Субботин Арсений</t>
  </si>
  <si>
    <t>Кудымкар</t>
  </si>
  <si>
    <t>Петров Виталий</t>
  </si>
  <si>
    <t>Фуражкова Ольга</t>
  </si>
  <si>
    <t>Соловьёв Дмитрий</t>
  </si>
  <si>
    <t>Ковин Иннокентий</t>
  </si>
  <si>
    <t>Перетягин Кирилл</t>
  </si>
  <si>
    <t>Дергоусов Сергей</t>
  </si>
  <si>
    <t>Калинин Андрей</t>
  </si>
  <si>
    <t>Нижник Дмитрий</t>
  </si>
  <si>
    <t>Караваев Андрей</t>
  </si>
  <si>
    <t>Зеленин Николай</t>
  </si>
  <si>
    <t>Щегольков Александр</t>
  </si>
  <si>
    <t>Кофанова Алёна</t>
  </si>
  <si>
    <t>Швецова Татьяна</t>
  </si>
  <si>
    <t>Молоков Дмитрий</t>
  </si>
  <si>
    <t>Мальцев Валерий</t>
  </si>
  <si>
    <t>с. Елово</t>
  </si>
  <si>
    <t>Елово</t>
  </si>
  <si>
    <t>Селегень Михаил</t>
  </si>
  <si>
    <t>Гуцевич Александр</t>
  </si>
  <si>
    <t>Екатеринбург</t>
  </si>
  <si>
    <t>Белый Дмитрий</t>
  </si>
  <si>
    <t>Шустов Алексей</t>
  </si>
  <si>
    <t>Головизнин Никита</t>
  </si>
  <si>
    <t>Скиндирёв Артём</t>
  </si>
  <si>
    <t>Девушки ВСЕ</t>
  </si>
  <si>
    <t>Мужчины ЛЮБИТЕЛИ</t>
  </si>
  <si>
    <t>Мужчины ПРО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</si>
</sst>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trike/>
      <sz val="10"/>
      <color indexed="10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51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0" borderId="2" applyNumberFormat="0" applyAlignment="0" applyProtection="0"/>
    <xf numFmtId="0" fontId="6" fillId="1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8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9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72" fontId="19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72" fontId="19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9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72" fontId="19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172" fontId="23" fillId="0" borderId="21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2" fontId="22" fillId="0" borderId="23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7" fillId="0" borderId="0" xfId="0" applyFont="1" applyAlignment="1">
      <alignment horizontal="left" indent="1"/>
    </xf>
    <xf numFmtId="0" fontId="22" fillId="0" borderId="28" xfId="0" applyNumberFormat="1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27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left" vertical="center" wrapText="1"/>
    </xf>
    <xf numFmtId="2" fontId="22" fillId="0" borderId="38" xfId="0" applyNumberFormat="1" applyFont="1" applyFill="1" applyBorder="1" applyAlignment="1">
      <alignment horizontal="center" vertical="center" wrapText="1"/>
    </xf>
    <xf numFmtId="0" fontId="22" fillId="0" borderId="39" xfId="0" applyNumberFormat="1" applyFont="1" applyFill="1" applyBorder="1" applyAlignment="1">
      <alignment horizontal="center" vertical="center" wrapText="1"/>
    </xf>
    <xf numFmtId="0" fontId="22" fillId="0" borderId="39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22" fillId="0" borderId="43" xfId="0" applyNumberFormat="1" applyFont="1" applyFill="1" applyBorder="1" applyAlignment="1">
      <alignment horizontal="center" vertical="center" wrapText="1"/>
    </xf>
    <xf numFmtId="2" fontId="22" fillId="0" borderId="44" xfId="0" applyNumberFormat="1" applyFont="1" applyFill="1" applyBorder="1" applyAlignment="1">
      <alignment horizontal="center" vertical="center" wrapText="1"/>
    </xf>
    <xf numFmtId="172" fontId="23" fillId="0" borderId="43" xfId="0" applyNumberFormat="1" applyFont="1" applyFill="1" applyBorder="1" applyAlignment="1">
      <alignment horizontal="center" vertical="center" wrapText="1"/>
    </xf>
    <xf numFmtId="172" fontId="23" fillId="0" borderId="44" xfId="0" applyNumberFormat="1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" fontId="22" fillId="0" borderId="52" xfId="0" applyNumberFormat="1" applyFont="1" applyFill="1" applyBorder="1" applyAlignment="1">
      <alignment horizontal="center" vertical="center" wrapText="1"/>
    </xf>
    <xf numFmtId="172" fontId="23" fillId="0" borderId="52" xfId="0" applyNumberFormat="1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2" fontId="22" fillId="0" borderId="59" xfId="0" applyNumberFormat="1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/>
    </xf>
    <xf numFmtId="172" fontId="23" fillId="0" borderId="6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6.00390625" style="1" customWidth="1"/>
    <col min="2" max="2" width="5.375" style="1" customWidth="1"/>
    <col min="3" max="3" width="26.625" style="1" customWidth="1"/>
    <col min="4" max="4" width="14.75390625" style="1" bestFit="1" customWidth="1"/>
    <col min="5" max="5" width="13.25390625" style="1" customWidth="1"/>
    <col min="6" max="6" width="13.625" style="1" customWidth="1"/>
    <col min="7" max="7" width="7.625" style="2" customWidth="1"/>
    <col min="8" max="8" width="6.625" style="3" bestFit="1" customWidth="1"/>
    <col min="9" max="11" width="6.00390625" style="1" bestFit="1" customWidth="1"/>
    <col min="12" max="12" width="4.00390625" style="1" bestFit="1" customWidth="1"/>
    <col min="13" max="13" width="7.00390625" style="1" customWidth="1"/>
    <col min="14" max="14" width="9.875" style="3" customWidth="1"/>
    <col min="15" max="15" width="10.875" style="1" customWidth="1"/>
    <col min="16" max="16" width="18.875" style="1" customWidth="1"/>
    <col min="17" max="16384" width="9.125" style="1" customWidth="1"/>
  </cols>
  <sheetData>
    <row r="1" spans="1:13" ht="20.25">
      <c r="A1" s="56" t="s">
        <v>28</v>
      </c>
      <c r="C1" s="19"/>
      <c r="D1" s="4"/>
      <c r="E1" s="5"/>
      <c r="G1" s="6"/>
      <c r="H1" s="7"/>
      <c r="I1" s="4"/>
      <c r="J1" s="4"/>
      <c r="K1" s="4"/>
      <c r="L1" s="4"/>
      <c r="M1" s="8"/>
    </row>
    <row r="2" spans="1:13" ht="20.25">
      <c r="A2" s="56" t="s">
        <v>29</v>
      </c>
      <c r="C2" s="19"/>
      <c r="D2" s="4"/>
      <c r="E2" s="5"/>
      <c r="G2" s="6"/>
      <c r="H2" s="7"/>
      <c r="I2" s="4"/>
      <c r="J2" s="4"/>
      <c r="K2" s="4"/>
      <c r="L2" s="4"/>
      <c r="M2" s="8"/>
    </row>
    <row r="3" spans="1:13" ht="20.25">
      <c r="A3" s="56" t="s">
        <v>18</v>
      </c>
      <c r="C3" s="19"/>
      <c r="D3" s="4"/>
      <c r="E3" s="5"/>
      <c r="G3" s="6"/>
      <c r="H3" s="7"/>
      <c r="I3" s="4"/>
      <c r="J3" s="4"/>
      <c r="K3" s="4"/>
      <c r="L3" s="4"/>
      <c r="M3" s="8"/>
    </row>
    <row r="4" spans="3:14" s="9" customFormat="1" ht="12" thickBot="1">
      <c r="C4" s="10"/>
      <c r="D4" s="10"/>
      <c r="E4" s="10"/>
      <c r="F4" s="10"/>
      <c r="G4" s="11"/>
      <c r="H4" s="12"/>
      <c r="I4" s="10"/>
      <c r="J4" s="10"/>
      <c r="K4" s="10"/>
      <c r="L4" s="10"/>
      <c r="M4" s="13"/>
      <c r="N4" s="14"/>
    </row>
    <row r="5" spans="1:16" ht="12.75" customHeight="1" thickBot="1">
      <c r="A5" s="94" t="s">
        <v>0</v>
      </c>
      <c r="B5" s="96" t="s">
        <v>1</v>
      </c>
      <c r="C5" s="96" t="s">
        <v>2</v>
      </c>
      <c r="D5" s="96" t="s">
        <v>10</v>
      </c>
      <c r="E5" s="96" t="s">
        <v>3</v>
      </c>
      <c r="F5" s="96" t="s">
        <v>4</v>
      </c>
      <c r="G5" s="100" t="s">
        <v>5</v>
      </c>
      <c r="H5" s="102" t="s">
        <v>6</v>
      </c>
      <c r="I5" s="104" t="s">
        <v>7</v>
      </c>
      <c r="J5" s="104"/>
      <c r="K5" s="104"/>
      <c r="L5" s="104"/>
      <c r="M5" s="104"/>
      <c r="N5" s="104"/>
      <c r="O5" s="105" t="s">
        <v>8</v>
      </c>
      <c r="P5" s="98" t="s">
        <v>56</v>
      </c>
    </row>
    <row r="6" spans="1:16" s="18" customFormat="1" ht="12" thickBot="1">
      <c r="A6" s="95"/>
      <c r="B6" s="97"/>
      <c r="C6" s="97"/>
      <c r="D6" s="97"/>
      <c r="E6" s="97"/>
      <c r="F6" s="97"/>
      <c r="G6" s="101"/>
      <c r="H6" s="103"/>
      <c r="I6" s="15">
        <v>1</v>
      </c>
      <c r="J6" s="15">
        <v>2</v>
      </c>
      <c r="K6" s="15">
        <v>3</v>
      </c>
      <c r="L6" s="15">
        <v>4</v>
      </c>
      <c r="M6" s="16" t="s">
        <v>9</v>
      </c>
      <c r="N6" s="17" t="s">
        <v>6</v>
      </c>
      <c r="O6" s="106"/>
      <c r="P6" s="99"/>
    </row>
    <row r="7" spans="1:16" ht="12.75">
      <c r="A7" s="24"/>
      <c r="B7" s="25"/>
      <c r="C7" s="33" t="s">
        <v>199</v>
      </c>
      <c r="D7" s="26"/>
      <c r="E7" s="27"/>
      <c r="F7" s="25"/>
      <c r="G7" s="28"/>
      <c r="H7" s="29"/>
      <c r="I7" s="25"/>
      <c r="J7" s="25"/>
      <c r="K7" s="25"/>
      <c r="L7" s="25"/>
      <c r="M7" s="25"/>
      <c r="N7" s="29"/>
      <c r="O7" s="78"/>
      <c r="P7" s="20"/>
    </row>
    <row r="8" spans="1:16" ht="12.75">
      <c r="A8" s="30">
        <v>1</v>
      </c>
      <c r="B8" s="20">
        <v>48</v>
      </c>
      <c r="C8" s="20" t="s">
        <v>83</v>
      </c>
      <c r="D8" s="20" t="s">
        <v>34</v>
      </c>
      <c r="E8" s="21"/>
      <c r="F8" s="20" t="s">
        <v>11</v>
      </c>
      <c r="G8" s="22">
        <v>47.9</v>
      </c>
      <c r="H8" s="23">
        <v>1.0543</v>
      </c>
      <c r="I8" s="20">
        <v>47.5</v>
      </c>
      <c r="J8" s="20">
        <v>52.5</v>
      </c>
      <c r="K8" s="35">
        <v>55</v>
      </c>
      <c r="L8" s="20"/>
      <c r="M8" s="20">
        <v>52.5</v>
      </c>
      <c r="N8" s="23">
        <f aca="true" t="shared" si="0" ref="N8:N13">M8*H8</f>
        <v>55.35075</v>
      </c>
      <c r="O8" s="79"/>
      <c r="P8" s="20" t="s">
        <v>94</v>
      </c>
    </row>
    <row r="9" spans="1:16" ht="12.75">
      <c r="A9" s="30">
        <v>2</v>
      </c>
      <c r="B9" s="20">
        <v>48</v>
      </c>
      <c r="C9" s="20" t="s">
        <v>75</v>
      </c>
      <c r="D9" s="20" t="s">
        <v>34</v>
      </c>
      <c r="E9" s="21"/>
      <c r="F9" s="20" t="s">
        <v>11</v>
      </c>
      <c r="G9" s="22">
        <v>47.55</v>
      </c>
      <c r="H9" s="23">
        <v>1.0405</v>
      </c>
      <c r="I9" s="20">
        <v>42.5</v>
      </c>
      <c r="J9" s="35">
        <v>47.5</v>
      </c>
      <c r="K9" s="35">
        <v>47.5</v>
      </c>
      <c r="L9" s="20"/>
      <c r="M9" s="20">
        <v>42.5</v>
      </c>
      <c r="N9" s="23">
        <f t="shared" si="0"/>
        <v>44.22125</v>
      </c>
      <c r="O9" s="79"/>
      <c r="P9" s="20" t="s">
        <v>94</v>
      </c>
    </row>
    <row r="10" spans="1:16" ht="12.75">
      <c r="A10" s="30">
        <v>1</v>
      </c>
      <c r="B10" s="20">
        <v>56</v>
      </c>
      <c r="C10" s="20" t="s">
        <v>82</v>
      </c>
      <c r="D10" s="20" t="s">
        <v>34</v>
      </c>
      <c r="E10" s="21"/>
      <c r="F10" s="20" t="s">
        <v>11</v>
      </c>
      <c r="G10" s="22">
        <v>55.8</v>
      </c>
      <c r="H10" s="23">
        <v>0.9137</v>
      </c>
      <c r="I10" s="20">
        <v>72.5</v>
      </c>
      <c r="J10" s="20">
        <v>75</v>
      </c>
      <c r="K10" s="35">
        <v>80</v>
      </c>
      <c r="L10" s="20"/>
      <c r="M10" s="20">
        <v>75</v>
      </c>
      <c r="N10" s="23">
        <f t="shared" si="0"/>
        <v>68.5275</v>
      </c>
      <c r="O10" s="79">
        <v>1</v>
      </c>
      <c r="P10" s="20" t="s">
        <v>54</v>
      </c>
    </row>
    <row r="11" spans="1:16" ht="12.75">
      <c r="A11" s="30" t="s">
        <v>139</v>
      </c>
      <c r="B11" s="20">
        <v>56</v>
      </c>
      <c r="C11" s="20" t="s">
        <v>35</v>
      </c>
      <c r="D11" s="20" t="s">
        <v>34</v>
      </c>
      <c r="E11" s="21"/>
      <c r="F11" s="20" t="s">
        <v>11</v>
      </c>
      <c r="G11" s="22">
        <v>55</v>
      </c>
      <c r="H11" s="23">
        <v>0.9356</v>
      </c>
      <c r="I11" s="35">
        <v>65</v>
      </c>
      <c r="J11" s="35">
        <v>65</v>
      </c>
      <c r="K11" s="35">
        <v>65</v>
      </c>
      <c r="L11" s="20"/>
      <c r="M11" s="35">
        <v>0</v>
      </c>
      <c r="N11" s="23">
        <f t="shared" si="0"/>
        <v>0</v>
      </c>
      <c r="O11" s="79"/>
      <c r="P11" s="20" t="s">
        <v>94</v>
      </c>
    </row>
    <row r="12" spans="1:16" ht="12.75">
      <c r="A12" s="30">
        <v>1</v>
      </c>
      <c r="B12" s="20">
        <v>60</v>
      </c>
      <c r="C12" s="20" t="s">
        <v>33</v>
      </c>
      <c r="D12" s="20" t="s">
        <v>34</v>
      </c>
      <c r="E12" s="21"/>
      <c r="F12" s="20" t="s">
        <v>11</v>
      </c>
      <c r="G12" s="22">
        <v>59.1</v>
      </c>
      <c r="H12" s="23">
        <v>0.8738</v>
      </c>
      <c r="I12" s="20">
        <v>65</v>
      </c>
      <c r="J12" s="35">
        <v>70</v>
      </c>
      <c r="K12" s="35">
        <v>70</v>
      </c>
      <c r="L12" s="20"/>
      <c r="M12" s="20">
        <v>65</v>
      </c>
      <c r="N12" s="23">
        <f t="shared" si="0"/>
        <v>56.797000000000004</v>
      </c>
      <c r="O12" s="79"/>
      <c r="P12" s="20" t="s">
        <v>54</v>
      </c>
    </row>
    <row r="13" spans="1:16" ht="12.75">
      <c r="A13" s="30">
        <v>2</v>
      </c>
      <c r="B13" s="20">
        <v>60</v>
      </c>
      <c r="C13" s="20" t="s">
        <v>36</v>
      </c>
      <c r="D13" s="20" t="s">
        <v>34</v>
      </c>
      <c r="E13" s="21"/>
      <c r="F13" s="20" t="s">
        <v>11</v>
      </c>
      <c r="G13" s="22">
        <v>59.6</v>
      </c>
      <c r="H13" s="23">
        <v>0.8702</v>
      </c>
      <c r="I13" s="20">
        <v>57.5</v>
      </c>
      <c r="J13" s="35">
        <v>60</v>
      </c>
      <c r="K13" s="20">
        <v>60</v>
      </c>
      <c r="L13" s="20"/>
      <c r="M13" s="20">
        <v>60</v>
      </c>
      <c r="N13" s="23">
        <f t="shared" si="0"/>
        <v>52.211999999999996</v>
      </c>
      <c r="O13" s="79"/>
      <c r="P13" s="20" t="s">
        <v>94</v>
      </c>
    </row>
    <row r="14" spans="1:16" ht="12.75">
      <c r="A14" s="30"/>
      <c r="B14" s="20"/>
      <c r="C14" s="31" t="s">
        <v>200</v>
      </c>
      <c r="D14" s="20"/>
      <c r="E14" s="21"/>
      <c r="F14" s="20"/>
      <c r="G14" s="22"/>
      <c r="H14" s="23"/>
      <c r="I14" s="20"/>
      <c r="J14" s="20"/>
      <c r="K14" s="20"/>
      <c r="L14" s="20"/>
      <c r="M14" s="20"/>
      <c r="N14" s="23"/>
      <c r="O14" s="79"/>
      <c r="P14" s="20"/>
    </row>
    <row r="15" spans="1:16" ht="12.75">
      <c r="A15" s="30">
        <v>1</v>
      </c>
      <c r="B15" s="20">
        <v>52</v>
      </c>
      <c r="C15" s="20" t="s">
        <v>135</v>
      </c>
      <c r="D15" s="20" t="s">
        <v>136</v>
      </c>
      <c r="E15" s="21">
        <v>37068</v>
      </c>
      <c r="F15" s="20" t="s">
        <v>107</v>
      </c>
      <c r="G15" s="22">
        <v>49</v>
      </c>
      <c r="H15" s="23">
        <v>1.2049</v>
      </c>
      <c r="I15" s="20">
        <v>57.5</v>
      </c>
      <c r="J15" s="20">
        <v>60</v>
      </c>
      <c r="K15" s="35">
        <v>62.5</v>
      </c>
      <c r="L15" s="20"/>
      <c r="M15" s="20">
        <v>60</v>
      </c>
      <c r="N15" s="23">
        <f>M15*H15</f>
        <v>72.29400000000001</v>
      </c>
      <c r="O15" s="79"/>
      <c r="P15" s="20" t="s">
        <v>136</v>
      </c>
    </row>
    <row r="16" spans="1:16" ht="12.75">
      <c r="A16" s="30">
        <v>1</v>
      </c>
      <c r="B16" s="20">
        <v>67.5</v>
      </c>
      <c r="C16" s="20" t="s">
        <v>121</v>
      </c>
      <c r="D16" s="20" t="s">
        <v>122</v>
      </c>
      <c r="E16" s="21">
        <v>35894</v>
      </c>
      <c r="F16" s="20" t="s">
        <v>107</v>
      </c>
      <c r="G16" s="22">
        <v>66.6</v>
      </c>
      <c r="H16" s="23">
        <v>0.7788</v>
      </c>
      <c r="I16" s="20">
        <v>95</v>
      </c>
      <c r="J16" s="20">
        <v>100</v>
      </c>
      <c r="K16" s="20">
        <v>102.5</v>
      </c>
      <c r="L16" s="20"/>
      <c r="M16" s="20">
        <v>102.5</v>
      </c>
      <c r="N16" s="23">
        <f>M16*H16</f>
        <v>79.827</v>
      </c>
      <c r="O16" s="79"/>
      <c r="P16" s="20" t="s">
        <v>122</v>
      </c>
    </row>
    <row r="17" spans="1:16" ht="12.75">
      <c r="A17" s="30">
        <v>2</v>
      </c>
      <c r="B17" s="20">
        <v>67.5</v>
      </c>
      <c r="C17" s="20" t="s">
        <v>48</v>
      </c>
      <c r="D17" s="20" t="s">
        <v>34</v>
      </c>
      <c r="E17" s="21">
        <v>37206</v>
      </c>
      <c r="F17" s="20" t="s">
        <v>107</v>
      </c>
      <c r="G17" s="22">
        <v>66.2</v>
      </c>
      <c r="H17" s="23">
        <v>0.9086</v>
      </c>
      <c r="I17" s="20">
        <v>60</v>
      </c>
      <c r="J17" s="20">
        <v>65</v>
      </c>
      <c r="K17" s="20">
        <v>70</v>
      </c>
      <c r="L17" s="20"/>
      <c r="M17" s="20">
        <v>70</v>
      </c>
      <c r="N17" s="23">
        <f>M17*H17</f>
        <v>63.602</v>
      </c>
      <c r="O17" s="79"/>
      <c r="P17" s="20" t="s">
        <v>94</v>
      </c>
    </row>
    <row r="18" spans="1:16" ht="12.75">
      <c r="A18" s="30">
        <v>1</v>
      </c>
      <c r="B18" s="20">
        <v>67.5</v>
      </c>
      <c r="C18" s="20" t="s">
        <v>140</v>
      </c>
      <c r="D18" s="20" t="s">
        <v>34</v>
      </c>
      <c r="E18" s="21">
        <v>33780</v>
      </c>
      <c r="F18" s="20" t="s">
        <v>11</v>
      </c>
      <c r="G18" s="22">
        <v>67.3</v>
      </c>
      <c r="H18" s="23">
        <v>0.7278</v>
      </c>
      <c r="I18" s="35">
        <v>130</v>
      </c>
      <c r="J18" s="20">
        <v>130</v>
      </c>
      <c r="K18" s="20">
        <v>135</v>
      </c>
      <c r="L18" s="20"/>
      <c r="M18" s="20">
        <v>135</v>
      </c>
      <c r="N18" s="23">
        <f>M18*H18</f>
        <v>98.253</v>
      </c>
      <c r="O18" s="79"/>
      <c r="P18" s="20" t="s">
        <v>94</v>
      </c>
    </row>
    <row r="19" spans="1:16" ht="12.75">
      <c r="A19" s="30">
        <v>2</v>
      </c>
      <c r="B19" s="20">
        <v>67.5</v>
      </c>
      <c r="C19" s="20" t="s">
        <v>70</v>
      </c>
      <c r="D19" s="20" t="s">
        <v>62</v>
      </c>
      <c r="E19" s="21">
        <v>31939</v>
      </c>
      <c r="F19" s="20" t="s">
        <v>11</v>
      </c>
      <c r="G19" s="22">
        <v>65.5</v>
      </c>
      <c r="H19" s="23">
        <v>0.746</v>
      </c>
      <c r="I19" s="20">
        <v>120</v>
      </c>
      <c r="J19" s="20">
        <v>125</v>
      </c>
      <c r="K19" s="20">
        <v>130</v>
      </c>
      <c r="L19" s="20"/>
      <c r="M19" s="20">
        <v>130</v>
      </c>
      <c r="N19" s="23">
        <f>M19*H19</f>
        <v>96.98</v>
      </c>
      <c r="O19" s="79"/>
      <c r="P19" s="20" t="s">
        <v>62</v>
      </c>
    </row>
    <row r="20" spans="1:16" ht="12.75">
      <c r="A20" s="30">
        <v>3</v>
      </c>
      <c r="B20" s="20">
        <v>67.5</v>
      </c>
      <c r="C20" s="20" t="s">
        <v>67</v>
      </c>
      <c r="D20" s="20" t="s">
        <v>34</v>
      </c>
      <c r="E20" s="21">
        <v>21679</v>
      </c>
      <c r="F20" s="20" t="s">
        <v>11</v>
      </c>
      <c r="G20" s="22">
        <v>67.4</v>
      </c>
      <c r="H20" s="23">
        <v>0.7268</v>
      </c>
      <c r="I20" s="20">
        <v>115</v>
      </c>
      <c r="J20" s="20">
        <v>127.5</v>
      </c>
      <c r="K20" s="35">
        <v>132.5</v>
      </c>
      <c r="L20" s="20"/>
      <c r="M20" s="20">
        <v>127.5</v>
      </c>
      <c r="N20" s="23">
        <f>M20*H20</f>
        <v>92.667</v>
      </c>
      <c r="O20" s="79"/>
      <c r="P20" s="20" t="s">
        <v>94</v>
      </c>
    </row>
    <row r="21" spans="1:16" ht="12.75">
      <c r="A21" s="30">
        <v>1</v>
      </c>
      <c r="B21" s="20">
        <v>67.5</v>
      </c>
      <c r="C21" s="20" t="s">
        <v>99</v>
      </c>
      <c r="D21" s="20" t="s">
        <v>100</v>
      </c>
      <c r="E21" s="21">
        <v>34921</v>
      </c>
      <c r="F21" s="20" t="s">
        <v>106</v>
      </c>
      <c r="G21" s="22">
        <v>67.45</v>
      </c>
      <c r="H21" s="23">
        <v>0.7403</v>
      </c>
      <c r="I21" s="20">
        <v>100</v>
      </c>
      <c r="J21" s="35">
        <v>115</v>
      </c>
      <c r="K21" s="35">
        <v>115</v>
      </c>
      <c r="L21" s="20"/>
      <c r="M21" s="20">
        <v>100</v>
      </c>
      <c r="N21" s="23">
        <f>M21*H21</f>
        <v>74.03</v>
      </c>
      <c r="O21" s="79"/>
      <c r="P21" s="20" t="s">
        <v>170</v>
      </c>
    </row>
    <row r="22" spans="1:16" ht="12.75">
      <c r="A22" s="30">
        <v>1</v>
      </c>
      <c r="B22" s="20">
        <v>75</v>
      </c>
      <c r="C22" s="20" t="s">
        <v>50</v>
      </c>
      <c r="D22" s="20" t="s">
        <v>34</v>
      </c>
      <c r="E22" s="21">
        <v>36441</v>
      </c>
      <c r="F22" s="20" t="s">
        <v>107</v>
      </c>
      <c r="G22" s="22">
        <v>68.85</v>
      </c>
      <c r="H22" s="23">
        <v>0.7708</v>
      </c>
      <c r="I22" s="20">
        <v>105</v>
      </c>
      <c r="J22" s="20">
        <v>110</v>
      </c>
      <c r="K22" s="20">
        <v>112.5</v>
      </c>
      <c r="L22" s="20"/>
      <c r="M22" s="20">
        <v>112.5</v>
      </c>
      <c r="N22" s="23">
        <f>M22*H22</f>
        <v>86.715</v>
      </c>
      <c r="O22" s="79"/>
      <c r="P22" s="20" t="s">
        <v>94</v>
      </c>
    </row>
    <row r="23" spans="1:16" ht="12.75">
      <c r="A23" s="30">
        <v>1</v>
      </c>
      <c r="B23" s="20">
        <v>75</v>
      </c>
      <c r="C23" s="20" t="s">
        <v>126</v>
      </c>
      <c r="D23" s="20" t="s">
        <v>127</v>
      </c>
      <c r="E23" s="21">
        <v>31452</v>
      </c>
      <c r="F23" s="20" t="s">
        <v>11</v>
      </c>
      <c r="G23" s="22">
        <v>73.1</v>
      </c>
      <c r="H23" s="23">
        <v>0.6782</v>
      </c>
      <c r="I23" s="35">
        <v>130</v>
      </c>
      <c r="J23" s="20">
        <v>130</v>
      </c>
      <c r="K23" s="35">
        <v>137.5</v>
      </c>
      <c r="L23" s="20"/>
      <c r="M23" s="20">
        <v>130</v>
      </c>
      <c r="N23" s="23">
        <f>M23*H23</f>
        <v>88.166</v>
      </c>
      <c r="O23" s="79"/>
      <c r="P23" s="20" t="s">
        <v>169</v>
      </c>
    </row>
    <row r="24" spans="1:16" ht="12.75">
      <c r="A24" s="30">
        <v>2</v>
      </c>
      <c r="B24" s="20">
        <v>75</v>
      </c>
      <c r="C24" s="20" t="s">
        <v>53</v>
      </c>
      <c r="D24" s="20" t="s">
        <v>34</v>
      </c>
      <c r="E24" s="21">
        <v>31776</v>
      </c>
      <c r="F24" s="20" t="s">
        <v>11</v>
      </c>
      <c r="G24" s="22">
        <v>72.4</v>
      </c>
      <c r="H24" s="23">
        <v>0.6835</v>
      </c>
      <c r="I24" s="20">
        <v>110</v>
      </c>
      <c r="J24" s="20">
        <v>120</v>
      </c>
      <c r="K24" s="20">
        <v>0</v>
      </c>
      <c r="L24" s="20"/>
      <c r="M24" s="20">
        <v>120</v>
      </c>
      <c r="N24" s="23">
        <f>M24*H24</f>
        <v>82.02</v>
      </c>
      <c r="O24" s="79"/>
      <c r="P24" s="20" t="s">
        <v>54</v>
      </c>
    </row>
    <row r="25" spans="1:16" ht="12.75">
      <c r="A25" s="30">
        <v>1</v>
      </c>
      <c r="B25" s="20">
        <v>75</v>
      </c>
      <c r="C25" s="20" t="s">
        <v>58</v>
      </c>
      <c r="D25" s="20" t="s">
        <v>34</v>
      </c>
      <c r="E25" s="21">
        <v>23168</v>
      </c>
      <c r="F25" s="20" t="s">
        <v>104</v>
      </c>
      <c r="G25" s="22">
        <v>73.3</v>
      </c>
      <c r="H25" s="23">
        <v>0.8669</v>
      </c>
      <c r="I25" s="20">
        <v>120</v>
      </c>
      <c r="J25" s="20">
        <v>125</v>
      </c>
      <c r="K25" s="35">
        <v>130</v>
      </c>
      <c r="L25" s="20"/>
      <c r="M25" s="20">
        <v>125</v>
      </c>
      <c r="N25" s="23">
        <f>M25*H25</f>
        <v>108.3625</v>
      </c>
      <c r="O25" s="79"/>
      <c r="P25" s="20" t="s">
        <v>54</v>
      </c>
    </row>
    <row r="26" spans="1:16" ht="12.75">
      <c r="A26" s="30">
        <v>2</v>
      </c>
      <c r="B26" s="20">
        <v>75</v>
      </c>
      <c r="C26" s="20" t="s">
        <v>118</v>
      </c>
      <c r="D26" s="20" t="s">
        <v>119</v>
      </c>
      <c r="E26" s="21">
        <v>14949</v>
      </c>
      <c r="F26" s="20" t="s">
        <v>104</v>
      </c>
      <c r="G26" s="22">
        <v>74.9</v>
      </c>
      <c r="H26" s="23">
        <v>1.3752</v>
      </c>
      <c r="I26" s="20">
        <v>75</v>
      </c>
      <c r="J26" s="20">
        <v>77.5</v>
      </c>
      <c r="K26" s="20">
        <v>80</v>
      </c>
      <c r="L26" s="20"/>
      <c r="M26" s="20">
        <v>80</v>
      </c>
      <c r="N26" s="23">
        <f>M26*H26</f>
        <v>110.01599999999999</v>
      </c>
      <c r="O26" s="79"/>
      <c r="P26" s="20" t="s">
        <v>119</v>
      </c>
    </row>
    <row r="27" spans="1:16" ht="12.75">
      <c r="A27" s="30">
        <v>1</v>
      </c>
      <c r="B27" s="20">
        <v>75</v>
      </c>
      <c r="C27" s="20" t="s">
        <v>68</v>
      </c>
      <c r="D27" s="20" t="s">
        <v>34</v>
      </c>
      <c r="E27" s="21">
        <v>34452</v>
      </c>
      <c r="F27" s="20" t="s">
        <v>106</v>
      </c>
      <c r="G27" s="22">
        <v>72.15</v>
      </c>
      <c r="H27" s="23">
        <v>0.692</v>
      </c>
      <c r="I27" s="20">
        <v>125</v>
      </c>
      <c r="J27" s="20">
        <v>130</v>
      </c>
      <c r="K27" s="35">
        <v>137.5</v>
      </c>
      <c r="L27" s="20"/>
      <c r="M27" s="20">
        <v>130</v>
      </c>
      <c r="N27" s="23">
        <f>M27*H27</f>
        <v>89.96</v>
      </c>
      <c r="O27" s="79"/>
      <c r="P27" s="20" t="s">
        <v>94</v>
      </c>
    </row>
    <row r="28" spans="1:16" ht="12.75">
      <c r="A28" s="30">
        <v>2</v>
      </c>
      <c r="B28" s="20">
        <v>75</v>
      </c>
      <c r="C28" s="20" t="s">
        <v>41</v>
      </c>
      <c r="D28" s="20" t="s">
        <v>34</v>
      </c>
      <c r="E28" s="21">
        <v>34960</v>
      </c>
      <c r="F28" s="20" t="s">
        <v>106</v>
      </c>
      <c r="G28" s="22">
        <v>71.95</v>
      </c>
      <c r="H28" s="23">
        <v>0.7004</v>
      </c>
      <c r="I28" s="20">
        <v>120</v>
      </c>
      <c r="J28" s="35">
        <v>130</v>
      </c>
      <c r="K28" s="35">
        <v>130</v>
      </c>
      <c r="L28" s="20"/>
      <c r="M28" s="20">
        <v>120</v>
      </c>
      <c r="N28" s="23">
        <f>M28*H28</f>
        <v>84.048</v>
      </c>
      <c r="O28" s="79"/>
      <c r="P28" s="20" t="s">
        <v>94</v>
      </c>
    </row>
    <row r="29" spans="1:16" ht="12.75">
      <c r="A29" s="30">
        <v>3</v>
      </c>
      <c r="B29" s="20">
        <v>75</v>
      </c>
      <c r="C29" s="20" t="s">
        <v>141</v>
      </c>
      <c r="D29" s="20" t="s">
        <v>34</v>
      </c>
      <c r="E29" s="21"/>
      <c r="F29" s="20" t="s">
        <v>106</v>
      </c>
      <c r="G29" s="22">
        <v>73.2</v>
      </c>
      <c r="H29" s="23">
        <v>0.6977</v>
      </c>
      <c r="I29" s="20">
        <v>110</v>
      </c>
      <c r="J29" s="35">
        <v>120</v>
      </c>
      <c r="K29" s="35">
        <v>120</v>
      </c>
      <c r="L29" s="20"/>
      <c r="M29" s="20">
        <v>110</v>
      </c>
      <c r="N29" s="23">
        <f>M29*H29</f>
        <v>76.747</v>
      </c>
      <c r="O29" s="79"/>
      <c r="P29" s="20" t="s">
        <v>94</v>
      </c>
    </row>
    <row r="30" spans="1:16" ht="12.75">
      <c r="A30" s="30" t="s">
        <v>139</v>
      </c>
      <c r="B30" s="20">
        <v>75</v>
      </c>
      <c r="C30" s="20" t="s">
        <v>96</v>
      </c>
      <c r="D30" s="20" t="s">
        <v>97</v>
      </c>
      <c r="E30" s="21">
        <v>34760</v>
      </c>
      <c r="F30" s="20" t="s">
        <v>106</v>
      </c>
      <c r="G30" s="22">
        <v>72.8</v>
      </c>
      <c r="H30" s="23">
        <v>0.6941</v>
      </c>
      <c r="I30" s="35">
        <v>110</v>
      </c>
      <c r="J30" s="35">
        <v>120</v>
      </c>
      <c r="K30" s="35">
        <v>120</v>
      </c>
      <c r="L30" s="20"/>
      <c r="M30" s="35">
        <v>0</v>
      </c>
      <c r="N30" s="23">
        <f>M30*H30</f>
        <v>0</v>
      </c>
      <c r="O30" s="79"/>
      <c r="P30" s="20" t="s">
        <v>168</v>
      </c>
    </row>
    <row r="31" spans="1:16" ht="12.75">
      <c r="A31" s="30">
        <v>1</v>
      </c>
      <c r="B31" s="20">
        <v>82.5</v>
      </c>
      <c r="C31" s="20" t="s">
        <v>149</v>
      </c>
      <c r="D31" s="20" t="s">
        <v>34</v>
      </c>
      <c r="E31" s="21">
        <v>34382</v>
      </c>
      <c r="F31" s="20" t="s">
        <v>106</v>
      </c>
      <c r="G31" s="22">
        <v>79.85</v>
      </c>
      <c r="H31" s="23">
        <v>0.6404</v>
      </c>
      <c r="I31" s="20">
        <v>140</v>
      </c>
      <c r="J31" s="20">
        <v>147.5</v>
      </c>
      <c r="K31" s="35">
        <v>150</v>
      </c>
      <c r="L31" s="20"/>
      <c r="M31" s="20">
        <v>147.5</v>
      </c>
      <c r="N31" s="23">
        <f>M31*H31</f>
        <v>94.45899999999999</v>
      </c>
      <c r="O31" s="79"/>
      <c r="P31" s="20" t="s">
        <v>94</v>
      </c>
    </row>
    <row r="32" spans="1:16" ht="12.75">
      <c r="A32" s="30">
        <v>2</v>
      </c>
      <c r="B32" s="20">
        <v>82.5</v>
      </c>
      <c r="C32" s="20" t="s">
        <v>78</v>
      </c>
      <c r="D32" s="20" t="s">
        <v>34</v>
      </c>
      <c r="E32" s="21">
        <v>33989</v>
      </c>
      <c r="F32" s="20" t="s">
        <v>106</v>
      </c>
      <c r="G32" s="22">
        <v>80.4</v>
      </c>
      <c r="H32" s="23">
        <v>0.6307</v>
      </c>
      <c r="I32" s="20">
        <v>120</v>
      </c>
      <c r="J32" s="20">
        <v>130</v>
      </c>
      <c r="K32" s="20">
        <v>135</v>
      </c>
      <c r="L32" s="20"/>
      <c r="M32" s="20">
        <v>135</v>
      </c>
      <c r="N32" s="23">
        <f>M32*H32</f>
        <v>85.14450000000001</v>
      </c>
      <c r="O32" s="79"/>
      <c r="P32" s="20" t="s">
        <v>94</v>
      </c>
    </row>
    <row r="33" spans="1:16" ht="12.75">
      <c r="A33" s="30">
        <v>3</v>
      </c>
      <c r="B33" s="20">
        <v>82.5</v>
      </c>
      <c r="C33" s="20" t="s">
        <v>79</v>
      </c>
      <c r="D33" s="20" t="s">
        <v>34</v>
      </c>
      <c r="E33" s="21">
        <v>34010</v>
      </c>
      <c r="F33" s="20" t="s">
        <v>106</v>
      </c>
      <c r="G33" s="22">
        <v>78.7</v>
      </c>
      <c r="H33" s="23">
        <v>0.5405</v>
      </c>
      <c r="I33" s="20">
        <v>120</v>
      </c>
      <c r="J33" s="20">
        <v>125</v>
      </c>
      <c r="K33" s="35">
        <v>130</v>
      </c>
      <c r="L33" s="20"/>
      <c r="M33" s="20">
        <v>125</v>
      </c>
      <c r="N33" s="23">
        <f>M33*H33</f>
        <v>67.5625</v>
      </c>
      <c r="O33" s="79"/>
      <c r="P33" s="20" t="s">
        <v>94</v>
      </c>
    </row>
    <row r="34" spans="1:16" ht="12.75">
      <c r="A34" s="30">
        <v>1</v>
      </c>
      <c r="B34" s="20">
        <v>82.5</v>
      </c>
      <c r="C34" s="20" t="s">
        <v>51</v>
      </c>
      <c r="D34" s="20" t="s">
        <v>34</v>
      </c>
      <c r="E34" s="21"/>
      <c r="F34" s="20" t="s">
        <v>105</v>
      </c>
      <c r="G34" s="22">
        <v>81.5</v>
      </c>
      <c r="H34" s="23">
        <v>0.6302</v>
      </c>
      <c r="I34" s="20">
        <v>137.5</v>
      </c>
      <c r="J34" s="20">
        <v>142.5</v>
      </c>
      <c r="K34" s="20">
        <v>147.5</v>
      </c>
      <c r="L34" s="20"/>
      <c r="M34" s="20">
        <v>147.5</v>
      </c>
      <c r="N34" s="23">
        <f>M34*H34</f>
        <v>92.9545</v>
      </c>
      <c r="O34" s="79"/>
      <c r="P34" s="20" t="s">
        <v>54</v>
      </c>
    </row>
    <row r="35" spans="1:16" ht="12.75">
      <c r="A35" s="30">
        <v>2</v>
      </c>
      <c r="B35" s="20">
        <v>82.5</v>
      </c>
      <c r="C35" s="20" t="s">
        <v>110</v>
      </c>
      <c r="D35" s="20" t="s">
        <v>34</v>
      </c>
      <c r="E35" s="21">
        <v>27579</v>
      </c>
      <c r="F35" s="20" t="s">
        <v>105</v>
      </c>
      <c r="G35" s="22">
        <v>81</v>
      </c>
      <c r="H35" s="23">
        <v>0.6292</v>
      </c>
      <c r="I35" s="35">
        <v>140</v>
      </c>
      <c r="J35" s="20">
        <v>142.5</v>
      </c>
      <c r="K35" s="20">
        <v>145</v>
      </c>
      <c r="L35" s="20"/>
      <c r="M35" s="20">
        <v>145</v>
      </c>
      <c r="N35" s="23">
        <f>M35*H35</f>
        <v>91.234</v>
      </c>
      <c r="O35" s="79"/>
      <c r="P35" s="20" t="s">
        <v>94</v>
      </c>
    </row>
    <row r="36" spans="1:16" ht="12.75">
      <c r="A36" s="30">
        <v>3</v>
      </c>
      <c r="B36" s="20">
        <v>82.5</v>
      </c>
      <c r="C36" s="20" t="s">
        <v>57</v>
      </c>
      <c r="D36" s="20" t="s">
        <v>34</v>
      </c>
      <c r="E36" s="21">
        <v>25119</v>
      </c>
      <c r="F36" s="20" t="s">
        <v>105</v>
      </c>
      <c r="G36" s="22">
        <v>81.85</v>
      </c>
      <c r="H36" s="23">
        <v>0.6959</v>
      </c>
      <c r="I36" s="20">
        <v>120</v>
      </c>
      <c r="J36" s="20">
        <v>125</v>
      </c>
      <c r="K36" s="35">
        <v>130</v>
      </c>
      <c r="L36" s="20"/>
      <c r="M36" s="20">
        <v>125</v>
      </c>
      <c r="N36" s="23">
        <f>M36*H36</f>
        <v>86.9875</v>
      </c>
      <c r="O36" s="79"/>
      <c r="P36" s="20" t="s">
        <v>54</v>
      </c>
    </row>
    <row r="37" spans="1:16" ht="12.75">
      <c r="A37" s="30">
        <v>1</v>
      </c>
      <c r="B37" s="20">
        <v>82.5</v>
      </c>
      <c r="C37" s="20" t="s">
        <v>74</v>
      </c>
      <c r="D37" s="20" t="s">
        <v>34</v>
      </c>
      <c r="E37" s="21">
        <v>24025</v>
      </c>
      <c r="F37" s="20" t="s">
        <v>104</v>
      </c>
      <c r="G37" s="22">
        <v>81.8</v>
      </c>
      <c r="H37" s="23">
        <v>0.7501</v>
      </c>
      <c r="I37" s="20">
        <v>145</v>
      </c>
      <c r="J37" s="20">
        <v>147.5</v>
      </c>
      <c r="K37" s="20">
        <v>150</v>
      </c>
      <c r="L37" s="20"/>
      <c r="M37" s="20">
        <v>150</v>
      </c>
      <c r="N37" s="23">
        <f>M37*H37</f>
        <v>112.515</v>
      </c>
      <c r="O37" s="79"/>
      <c r="P37" s="20" t="s">
        <v>94</v>
      </c>
    </row>
    <row r="38" spans="1:16" ht="12.75">
      <c r="A38" s="30">
        <v>2</v>
      </c>
      <c r="B38" s="20">
        <v>82.5</v>
      </c>
      <c r="C38" s="20" t="s">
        <v>76</v>
      </c>
      <c r="D38" s="20" t="s">
        <v>34</v>
      </c>
      <c r="E38" s="21">
        <v>18780</v>
      </c>
      <c r="F38" s="20" t="s">
        <v>104</v>
      </c>
      <c r="G38" s="22">
        <v>80.7</v>
      </c>
      <c r="H38" s="23">
        <v>1.2077</v>
      </c>
      <c r="I38" s="20">
        <v>137.5</v>
      </c>
      <c r="J38" s="20">
        <v>140</v>
      </c>
      <c r="K38" s="20">
        <v>142.5</v>
      </c>
      <c r="L38" s="20"/>
      <c r="M38" s="20">
        <v>142.5</v>
      </c>
      <c r="N38" s="23">
        <f>M38*H38</f>
        <v>172.09725</v>
      </c>
      <c r="O38" s="79"/>
      <c r="P38" s="20" t="s">
        <v>94</v>
      </c>
    </row>
    <row r="39" spans="1:16" ht="12.75">
      <c r="A39" s="30">
        <v>1</v>
      </c>
      <c r="B39" s="20">
        <v>82.5</v>
      </c>
      <c r="C39" s="20" t="s">
        <v>124</v>
      </c>
      <c r="D39" s="20" t="s">
        <v>125</v>
      </c>
      <c r="E39" s="21">
        <v>32285</v>
      </c>
      <c r="F39" s="20" t="s">
        <v>11</v>
      </c>
      <c r="G39" s="22">
        <v>80.65</v>
      </c>
      <c r="H39" s="23">
        <v>0.629</v>
      </c>
      <c r="I39" s="20">
        <v>140</v>
      </c>
      <c r="J39" s="20">
        <v>147.5</v>
      </c>
      <c r="K39" s="20">
        <v>155</v>
      </c>
      <c r="L39" s="20"/>
      <c r="M39" s="20">
        <v>155</v>
      </c>
      <c r="N39" s="23">
        <f>M39*H39</f>
        <v>97.495</v>
      </c>
      <c r="O39" s="79"/>
      <c r="P39" s="20" t="s">
        <v>125</v>
      </c>
    </row>
    <row r="40" spans="1:16" ht="12.75">
      <c r="A40" s="30">
        <v>2</v>
      </c>
      <c r="B40" s="20">
        <v>82.5</v>
      </c>
      <c r="C40" s="20" t="s">
        <v>130</v>
      </c>
      <c r="D40" s="20" t="s">
        <v>127</v>
      </c>
      <c r="E40" s="21">
        <v>32352</v>
      </c>
      <c r="F40" s="20" t="s">
        <v>11</v>
      </c>
      <c r="G40" s="22">
        <v>81.1</v>
      </c>
      <c r="H40" s="23">
        <v>0.6268</v>
      </c>
      <c r="I40" s="20">
        <v>142.5</v>
      </c>
      <c r="J40" s="20">
        <v>147.5</v>
      </c>
      <c r="K40" s="20">
        <v>152.5</v>
      </c>
      <c r="L40" s="20"/>
      <c r="M40" s="20">
        <v>152.5</v>
      </c>
      <c r="N40" s="23">
        <f>M40*H40</f>
        <v>95.587</v>
      </c>
      <c r="O40" s="79"/>
      <c r="P40" s="20" t="s">
        <v>169</v>
      </c>
    </row>
    <row r="41" spans="1:16" ht="12.75">
      <c r="A41" s="30">
        <v>3</v>
      </c>
      <c r="B41" s="20">
        <v>82.5</v>
      </c>
      <c r="C41" s="20" t="s">
        <v>86</v>
      </c>
      <c r="D41" s="20" t="s">
        <v>34</v>
      </c>
      <c r="E41" s="21">
        <v>30768</v>
      </c>
      <c r="F41" s="20" t="s">
        <v>11</v>
      </c>
      <c r="G41" s="22">
        <v>82.1</v>
      </c>
      <c r="H41" s="23">
        <v>0.6214</v>
      </c>
      <c r="I41" s="35">
        <v>142.5</v>
      </c>
      <c r="J41" s="20">
        <v>147.5</v>
      </c>
      <c r="K41" s="35">
        <v>152.5</v>
      </c>
      <c r="L41" s="20"/>
      <c r="M41" s="20">
        <v>147.5</v>
      </c>
      <c r="N41" s="23">
        <f>M41*H41</f>
        <v>91.6565</v>
      </c>
      <c r="O41" s="79"/>
      <c r="P41" s="20" t="s">
        <v>92</v>
      </c>
    </row>
    <row r="42" spans="1:16" ht="12.75">
      <c r="A42" s="30">
        <v>4</v>
      </c>
      <c r="B42" s="20">
        <v>82.5</v>
      </c>
      <c r="C42" s="20" t="s">
        <v>47</v>
      </c>
      <c r="D42" s="20" t="s">
        <v>34</v>
      </c>
      <c r="E42" s="21">
        <v>29250</v>
      </c>
      <c r="F42" s="20" t="s">
        <v>11</v>
      </c>
      <c r="G42" s="22">
        <v>81.7</v>
      </c>
      <c r="H42" s="23">
        <v>0.6235</v>
      </c>
      <c r="I42" s="20">
        <v>120</v>
      </c>
      <c r="J42" s="20">
        <v>130</v>
      </c>
      <c r="K42" s="20">
        <v>135</v>
      </c>
      <c r="L42" s="20"/>
      <c r="M42" s="20">
        <v>135</v>
      </c>
      <c r="N42" s="23">
        <f>M42*H42</f>
        <v>84.17250000000001</v>
      </c>
      <c r="O42" s="79"/>
      <c r="P42" s="20" t="s">
        <v>94</v>
      </c>
    </row>
    <row r="43" spans="1:16" ht="12.75">
      <c r="A43" s="30">
        <v>5</v>
      </c>
      <c r="B43" s="20">
        <v>82.5</v>
      </c>
      <c r="C43" s="20" t="s">
        <v>66</v>
      </c>
      <c r="D43" s="20" t="s">
        <v>34</v>
      </c>
      <c r="E43" s="21">
        <v>29383</v>
      </c>
      <c r="F43" s="20" t="s">
        <v>11</v>
      </c>
      <c r="G43" s="22">
        <v>81.7</v>
      </c>
      <c r="H43" s="23">
        <v>0.6235</v>
      </c>
      <c r="I43" s="35">
        <v>115</v>
      </c>
      <c r="J43" s="20">
        <v>115</v>
      </c>
      <c r="K43" s="20">
        <v>115</v>
      </c>
      <c r="L43" s="20"/>
      <c r="M43" s="20">
        <v>115</v>
      </c>
      <c r="N43" s="23">
        <f>M43*H43</f>
        <v>71.7025</v>
      </c>
      <c r="O43" s="79"/>
      <c r="P43" s="20" t="s">
        <v>94</v>
      </c>
    </row>
    <row r="44" spans="1:16" ht="12.75">
      <c r="A44" s="30">
        <v>1</v>
      </c>
      <c r="B44" s="20">
        <v>82.5</v>
      </c>
      <c r="C44" s="20" t="s">
        <v>49</v>
      </c>
      <c r="D44" s="20" t="s">
        <v>34</v>
      </c>
      <c r="E44" s="21">
        <v>35494</v>
      </c>
      <c r="F44" s="20" t="s">
        <v>107</v>
      </c>
      <c r="G44" s="22">
        <v>81</v>
      </c>
      <c r="H44" s="23">
        <v>0.6524</v>
      </c>
      <c r="I44" s="20">
        <v>125</v>
      </c>
      <c r="J44" s="20">
        <v>130</v>
      </c>
      <c r="K44" s="20">
        <v>135</v>
      </c>
      <c r="L44" s="20"/>
      <c r="M44" s="20">
        <v>135</v>
      </c>
      <c r="N44" s="23">
        <f>M44*H44</f>
        <v>88.074</v>
      </c>
      <c r="O44" s="79"/>
      <c r="P44" s="20" t="s">
        <v>94</v>
      </c>
    </row>
    <row r="45" spans="1:16" ht="12.75">
      <c r="A45" s="30">
        <v>1</v>
      </c>
      <c r="B45" s="20">
        <v>90</v>
      </c>
      <c r="C45" s="20" t="s">
        <v>95</v>
      </c>
      <c r="D45" s="20" t="s">
        <v>97</v>
      </c>
      <c r="E45" s="21">
        <v>33926</v>
      </c>
      <c r="F45" s="20" t="s">
        <v>106</v>
      </c>
      <c r="G45" s="22">
        <v>88.25</v>
      </c>
      <c r="H45" s="23">
        <v>0.5922</v>
      </c>
      <c r="I45" s="35">
        <v>110</v>
      </c>
      <c r="J45" s="20">
        <v>110</v>
      </c>
      <c r="K45" s="35">
        <v>120</v>
      </c>
      <c r="L45" s="20"/>
      <c r="M45" s="20">
        <v>110</v>
      </c>
      <c r="N45" s="23">
        <f>M45*H45</f>
        <v>65.142</v>
      </c>
      <c r="O45" s="79"/>
      <c r="P45" s="20" t="s">
        <v>94</v>
      </c>
    </row>
    <row r="46" spans="1:16" ht="12.75">
      <c r="A46" s="30" t="s">
        <v>139</v>
      </c>
      <c r="B46" s="20">
        <v>90</v>
      </c>
      <c r="C46" s="20" t="s">
        <v>101</v>
      </c>
      <c r="D46" s="20" t="s">
        <v>102</v>
      </c>
      <c r="E46" s="21">
        <v>34961</v>
      </c>
      <c r="F46" s="20" t="s">
        <v>106</v>
      </c>
      <c r="G46" s="22">
        <v>84.85</v>
      </c>
      <c r="H46" s="23">
        <v>0.62</v>
      </c>
      <c r="I46" s="35">
        <v>125</v>
      </c>
      <c r="J46" s="35">
        <v>125</v>
      </c>
      <c r="K46" s="35">
        <v>135</v>
      </c>
      <c r="L46" s="20"/>
      <c r="M46" s="35">
        <v>0</v>
      </c>
      <c r="N46" s="23">
        <f>M46*H46</f>
        <v>0</v>
      </c>
      <c r="O46" s="79"/>
      <c r="P46" s="20" t="s">
        <v>94</v>
      </c>
    </row>
    <row r="47" spans="1:16" ht="12.75">
      <c r="A47" s="30">
        <v>1</v>
      </c>
      <c r="B47" s="20">
        <v>90</v>
      </c>
      <c r="C47" s="20" t="s">
        <v>134</v>
      </c>
      <c r="D47" s="20" t="s">
        <v>102</v>
      </c>
      <c r="E47" s="21">
        <v>25766</v>
      </c>
      <c r="F47" s="20" t="s">
        <v>105</v>
      </c>
      <c r="G47" s="22">
        <v>87.15</v>
      </c>
      <c r="H47" s="23">
        <v>0.6381</v>
      </c>
      <c r="I47" s="20">
        <v>162.5</v>
      </c>
      <c r="J47" s="20">
        <v>165</v>
      </c>
      <c r="K47" s="20">
        <v>170</v>
      </c>
      <c r="L47" s="20"/>
      <c r="M47" s="20">
        <v>170</v>
      </c>
      <c r="N47" s="23">
        <f>M47*H47</f>
        <v>108.477</v>
      </c>
      <c r="O47" s="79"/>
      <c r="P47" s="20" t="s">
        <v>94</v>
      </c>
    </row>
    <row r="48" spans="1:16" ht="12.75">
      <c r="A48" s="30">
        <v>2</v>
      </c>
      <c r="B48" s="20">
        <v>90</v>
      </c>
      <c r="C48" s="20" t="s">
        <v>111</v>
      </c>
      <c r="D48" s="20" t="s">
        <v>34</v>
      </c>
      <c r="E48" s="21">
        <v>24885</v>
      </c>
      <c r="F48" s="20" t="s">
        <v>105</v>
      </c>
      <c r="G48" s="22">
        <v>90</v>
      </c>
      <c r="H48" s="23">
        <v>0.6538</v>
      </c>
      <c r="I48" s="20">
        <v>145</v>
      </c>
      <c r="J48" s="20">
        <v>150</v>
      </c>
      <c r="K48" s="20">
        <v>155</v>
      </c>
      <c r="L48" s="36"/>
      <c r="M48" s="20">
        <v>155</v>
      </c>
      <c r="N48" s="37">
        <f>M48*H48</f>
        <v>101.33900000000001</v>
      </c>
      <c r="O48" s="80"/>
      <c r="P48" s="20" t="s">
        <v>112</v>
      </c>
    </row>
    <row r="49" spans="1:16" ht="12.75">
      <c r="A49" s="30" t="s">
        <v>139</v>
      </c>
      <c r="B49" s="20">
        <v>90</v>
      </c>
      <c r="C49" s="20" t="s">
        <v>59</v>
      </c>
      <c r="D49" s="20" t="s">
        <v>34</v>
      </c>
      <c r="E49" s="21">
        <v>25417</v>
      </c>
      <c r="F49" s="20" t="s">
        <v>105</v>
      </c>
      <c r="G49" s="22">
        <v>88.5</v>
      </c>
      <c r="H49" s="23">
        <v>0.6458</v>
      </c>
      <c r="I49" s="35">
        <v>122.5</v>
      </c>
      <c r="J49" s="35">
        <v>122.5</v>
      </c>
      <c r="K49" s="35">
        <v>122.5</v>
      </c>
      <c r="L49" s="20"/>
      <c r="M49" s="35">
        <v>0</v>
      </c>
      <c r="N49" s="23">
        <f>M49*H49</f>
        <v>0</v>
      </c>
      <c r="O49" s="79"/>
      <c r="P49" s="20" t="s">
        <v>94</v>
      </c>
    </row>
    <row r="50" spans="1:16" ht="12.75">
      <c r="A50" s="30">
        <v>1</v>
      </c>
      <c r="B50" s="20">
        <v>90</v>
      </c>
      <c r="C50" s="20" t="s">
        <v>93</v>
      </c>
      <c r="D50" s="20" t="s">
        <v>34</v>
      </c>
      <c r="E50" s="21">
        <v>23821</v>
      </c>
      <c r="F50" s="20" t="s">
        <v>104</v>
      </c>
      <c r="G50" s="22">
        <v>82.9</v>
      </c>
      <c r="H50" s="23">
        <v>0.7431</v>
      </c>
      <c r="I50" s="20">
        <v>125</v>
      </c>
      <c r="J50" s="20">
        <v>130</v>
      </c>
      <c r="K50" s="20">
        <v>135</v>
      </c>
      <c r="L50" s="38"/>
      <c r="M50" s="20">
        <v>135</v>
      </c>
      <c r="N50" s="41">
        <f>M50*H50</f>
        <v>100.3185</v>
      </c>
      <c r="O50" s="81"/>
      <c r="P50" s="20" t="s">
        <v>112</v>
      </c>
    </row>
    <row r="51" spans="1:16" ht="12.75">
      <c r="A51" s="30">
        <v>2</v>
      </c>
      <c r="B51" s="20">
        <v>90</v>
      </c>
      <c r="C51" s="20" t="s">
        <v>131</v>
      </c>
      <c r="D51" s="20" t="s">
        <v>132</v>
      </c>
      <c r="E51" s="21">
        <v>20361</v>
      </c>
      <c r="F51" s="20" t="s">
        <v>104</v>
      </c>
      <c r="G51" s="22">
        <v>83.6</v>
      </c>
      <c r="H51" s="23">
        <v>1.0433</v>
      </c>
      <c r="I51" s="20">
        <v>110</v>
      </c>
      <c r="J51" s="20">
        <v>115</v>
      </c>
      <c r="K51" s="20">
        <v>120</v>
      </c>
      <c r="L51" s="20"/>
      <c r="M51" s="20">
        <v>120</v>
      </c>
      <c r="N51" s="23">
        <f>M51*H51</f>
        <v>125.19599999999998</v>
      </c>
      <c r="O51" s="79"/>
      <c r="P51" s="20" t="s">
        <v>94</v>
      </c>
    </row>
    <row r="52" spans="1:16" ht="12.75">
      <c r="A52" s="30">
        <v>3</v>
      </c>
      <c r="B52" s="20">
        <v>90</v>
      </c>
      <c r="C52" s="20" t="s">
        <v>40</v>
      </c>
      <c r="D52" s="20" t="s">
        <v>34</v>
      </c>
      <c r="E52" s="21">
        <v>19844</v>
      </c>
      <c r="F52" s="20" t="s">
        <v>104</v>
      </c>
      <c r="G52" s="22">
        <v>85.35</v>
      </c>
      <c r="H52" s="23">
        <v>1.0627</v>
      </c>
      <c r="I52" s="20">
        <v>110</v>
      </c>
      <c r="J52" s="20">
        <v>120</v>
      </c>
      <c r="K52" s="35">
        <v>130</v>
      </c>
      <c r="L52" s="20"/>
      <c r="M52" s="20">
        <v>120</v>
      </c>
      <c r="N52" s="23">
        <f>M52*H52</f>
        <v>127.524</v>
      </c>
      <c r="O52" s="79"/>
      <c r="P52" s="20" t="s">
        <v>94</v>
      </c>
    </row>
    <row r="53" spans="1:16" ht="12.75">
      <c r="A53" s="30">
        <v>1</v>
      </c>
      <c r="B53" s="20">
        <v>90</v>
      </c>
      <c r="C53" s="20" t="s">
        <v>116</v>
      </c>
      <c r="D53" s="20" t="s">
        <v>34</v>
      </c>
      <c r="E53" s="21">
        <v>28244</v>
      </c>
      <c r="F53" s="20" t="s">
        <v>11</v>
      </c>
      <c r="G53" s="22">
        <v>86.2</v>
      </c>
      <c r="H53" s="23">
        <v>0.6013</v>
      </c>
      <c r="I53" s="20">
        <v>180</v>
      </c>
      <c r="J53" s="20">
        <v>185</v>
      </c>
      <c r="K53" s="20">
        <v>190</v>
      </c>
      <c r="L53" s="20"/>
      <c r="M53" s="20">
        <v>190</v>
      </c>
      <c r="N53" s="23">
        <f>M53*H53</f>
        <v>114.24699999999999</v>
      </c>
      <c r="O53" s="79">
        <v>1</v>
      </c>
      <c r="P53" s="20" t="s">
        <v>117</v>
      </c>
    </row>
    <row r="54" spans="1:16" ht="12.75">
      <c r="A54" s="30">
        <v>2</v>
      </c>
      <c r="B54" s="20">
        <v>90</v>
      </c>
      <c r="C54" s="20" t="s">
        <v>39</v>
      </c>
      <c r="D54" s="20" t="s">
        <v>34</v>
      </c>
      <c r="E54" s="21"/>
      <c r="F54" s="20" t="s">
        <v>11</v>
      </c>
      <c r="G54" s="22">
        <v>89.05</v>
      </c>
      <c r="H54" s="23">
        <v>0.5889</v>
      </c>
      <c r="I54" s="20">
        <v>175</v>
      </c>
      <c r="J54" s="20">
        <v>180</v>
      </c>
      <c r="K54" s="35">
        <v>182.5</v>
      </c>
      <c r="L54" s="20"/>
      <c r="M54" s="20">
        <v>180</v>
      </c>
      <c r="N54" s="23">
        <f>M54*H54</f>
        <v>106.002</v>
      </c>
      <c r="O54" s="79"/>
      <c r="P54" s="20" t="s">
        <v>94</v>
      </c>
    </row>
    <row r="55" spans="1:16" ht="12.75">
      <c r="A55" s="30">
        <v>3</v>
      </c>
      <c r="B55" s="20">
        <v>90</v>
      </c>
      <c r="C55" s="20" t="s">
        <v>43</v>
      </c>
      <c r="D55" s="20" t="s">
        <v>34</v>
      </c>
      <c r="E55" s="21">
        <v>33606</v>
      </c>
      <c r="F55" s="20" t="s">
        <v>11</v>
      </c>
      <c r="G55" s="22">
        <v>88.5</v>
      </c>
      <c r="H55" s="23">
        <v>0.5914</v>
      </c>
      <c r="I55" s="20">
        <v>170</v>
      </c>
      <c r="J55" s="20">
        <v>177.5</v>
      </c>
      <c r="K55" s="35">
        <v>180</v>
      </c>
      <c r="L55" s="20"/>
      <c r="M55" s="20">
        <v>177.5</v>
      </c>
      <c r="N55" s="23">
        <f>M55*H55</f>
        <v>104.9735</v>
      </c>
      <c r="O55" s="79"/>
      <c r="P55" s="20" t="s">
        <v>94</v>
      </c>
    </row>
    <row r="56" spans="1:16" ht="12.75">
      <c r="A56" s="30">
        <v>4</v>
      </c>
      <c r="B56" s="20">
        <v>90</v>
      </c>
      <c r="C56" s="20" t="s">
        <v>61</v>
      </c>
      <c r="D56" s="20" t="s">
        <v>62</v>
      </c>
      <c r="E56" s="21">
        <v>31166</v>
      </c>
      <c r="F56" s="20" t="s">
        <v>11</v>
      </c>
      <c r="G56" s="22">
        <v>89.35</v>
      </c>
      <c r="H56" s="23">
        <v>0.5881</v>
      </c>
      <c r="I56" s="35">
        <v>155</v>
      </c>
      <c r="J56" s="35">
        <v>160</v>
      </c>
      <c r="K56" s="20">
        <v>160</v>
      </c>
      <c r="L56" s="20"/>
      <c r="M56" s="20">
        <v>160</v>
      </c>
      <c r="N56" s="23">
        <f>M56*H56</f>
        <v>94.09599999999999</v>
      </c>
      <c r="O56" s="79"/>
      <c r="P56" s="20" t="s">
        <v>62</v>
      </c>
    </row>
    <row r="57" spans="1:16" ht="12.75">
      <c r="A57" s="30">
        <v>5</v>
      </c>
      <c r="B57" s="20">
        <v>90</v>
      </c>
      <c r="C57" s="20" t="s">
        <v>120</v>
      </c>
      <c r="D57" s="20" t="s">
        <v>119</v>
      </c>
      <c r="E57" s="21">
        <v>32713</v>
      </c>
      <c r="F57" s="20" t="s">
        <v>11</v>
      </c>
      <c r="G57" s="22">
        <v>87.7</v>
      </c>
      <c r="H57" s="23">
        <v>0.5947</v>
      </c>
      <c r="I57" s="20">
        <v>145</v>
      </c>
      <c r="J57" s="20">
        <v>155</v>
      </c>
      <c r="K57" s="35">
        <v>160</v>
      </c>
      <c r="L57" s="20"/>
      <c r="M57" s="20">
        <v>155</v>
      </c>
      <c r="N57" s="23">
        <f>M57*H57</f>
        <v>92.1785</v>
      </c>
      <c r="O57" s="79"/>
      <c r="P57" s="20" t="s">
        <v>119</v>
      </c>
    </row>
    <row r="58" spans="1:16" ht="12.75">
      <c r="A58" s="30">
        <v>6</v>
      </c>
      <c r="B58" s="20">
        <v>90</v>
      </c>
      <c r="C58" s="20" t="s">
        <v>113</v>
      </c>
      <c r="D58" s="20" t="s">
        <v>34</v>
      </c>
      <c r="E58" s="21">
        <v>29821</v>
      </c>
      <c r="F58" s="20" t="s">
        <v>11</v>
      </c>
      <c r="G58" s="22">
        <v>87.95</v>
      </c>
      <c r="H58" s="23">
        <v>0.5935</v>
      </c>
      <c r="I58" s="20">
        <v>130</v>
      </c>
      <c r="J58" s="20">
        <v>145</v>
      </c>
      <c r="K58" s="20">
        <v>155</v>
      </c>
      <c r="L58" s="20"/>
      <c r="M58" s="20">
        <v>155</v>
      </c>
      <c r="N58" s="23">
        <f>M58*H58</f>
        <v>91.9925</v>
      </c>
      <c r="O58" s="79"/>
      <c r="P58" s="20" t="s">
        <v>94</v>
      </c>
    </row>
    <row r="59" spans="1:16" ht="12.75">
      <c r="A59" s="30">
        <v>7</v>
      </c>
      <c r="B59" s="20">
        <v>90</v>
      </c>
      <c r="C59" s="20" t="s">
        <v>73</v>
      </c>
      <c r="D59" s="20" t="s">
        <v>34</v>
      </c>
      <c r="E59" s="21">
        <v>30028</v>
      </c>
      <c r="F59" s="20" t="s">
        <v>11</v>
      </c>
      <c r="G59" s="22">
        <v>88.65</v>
      </c>
      <c r="H59" s="23">
        <v>0.5905</v>
      </c>
      <c r="I59" s="20">
        <v>135</v>
      </c>
      <c r="J59" s="20">
        <v>142.5</v>
      </c>
      <c r="K59" s="20">
        <v>150</v>
      </c>
      <c r="L59" s="20"/>
      <c r="M59" s="20">
        <v>150</v>
      </c>
      <c r="N59" s="23">
        <f>M59*H59</f>
        <v>88.575</v>
      </c>
      <c r="O59" s="79"/>
      <c r="P59" s="20" t="s">
        <v>94</v>
      </c>
    </row>
    <row r="60" spans="1:16" ht="12.75">
      <c r="A60" s="30">
        <v>8</v>
      </c>
      <c r="B60" s="20">
        <v>90</v>
      </c>
      <c r="C60" s="20" t="s">
        <v>69</v>
      </c>
      <c r="D60" s="20" t="s">
        <v>34</v>
      </c>
      <c r="E60" s="21">
        <v>31859</v>
      </c>
      <c r="F60" s="20" t="s">
        <v>11</v>
      </c>
      <c r="G60" s="22">
        <v>88.3</v>
      </c>
      <c r="H60" s="23">
        <v>0.5922</v>
      </c>
      <c r="I60" s="20">
        <v>125</v>
      </c>
      <c r="J60" s="35">
        <v>130</v>
      </c>
      <c r="K60" s="20">
        <v>135</v>
      </c>
      <c r="L60" s="20"/>
      <c r="M60" s="20">
        <v>135</v>
      </c>
      <c r="N60" s="23">
        <f>M60*H60</f>
        <v>79.94699999999999</v>
      </c>
      <c r="O60" s="79"/>
      <c r="P60" s="20" t="s">
        <v>94</v>
      </c>
    </row>
    <row r="61" spans="1:16" ht="12.75">
      <c r="A61" s="30" t="s">
        <v>139</v>
      </c>
      <c r="B61" s="20">
        <v>90</v>
      </c>
      <c r="C61" s="20" t="s">
        <v>128</v>
      </c>
      <c r="D61" s="20" t="s">
        <v>129</v>
      </c>
      <c r="E61" s="21">
        <v>31372</v>
      </c>
      <c r="F61" s="20" t="s">
        <v>11</v>
      </c>
      <c r="G61" s="22">
        <v>88.7</v>
      </c>
      <c r="H61" s="23">
        <v>0.5905</v>
      </c>
      <c r="I61" s="35">
        <v>145</v>
      </c>
      <c r="J61" s="35">
        <v>145</v>
      </c>
      <c r="K61" s="35">
        <v>147.5</v>
      </c>
      <c r="L61" s="20"/>
      <c r="M61" s="35">
        <v>0</v>
      </c>
      <c r="N61" s="23">
        <f>M61*H61</f>
        <v>0</v>
      </c>
      <c r="O61" s="79"/>
      <c r="P61" s="20" t="s">
        <v>94</v>
      </c>
    </row>
    <row r="62" spans="1:16" ht="12.75">
      <c r="A62" s="30">
        <v>1</v>
      </c>
      <c r="B62" s="20">
        <v>100</v>
      </c>
      <c r="C62" s="20" t="s">
        <v>65</v>
      </c>
      <c r="D62" s="20" t="s">
        <v>34</v>
      </c>
      <c r="E62" s="21">
        <v>35208</v>
      </c>
      <c r="F62" s="20" t="s">
        <v>106</v>
      </c>
      <c r="G62" s="22">
        <v>97.75</v>
      </c>
      <c r="H62" s="23">
        <v>0.5765</v>
      </c>
      <c r="I62" s="20">
        <v>155</v>
      </c>
      <c r="J62" s="20">
        <v>162.5</v>
      </c>
      <c r="K62" s="35">
        <v>165</v>
      </c>
      <c r="L62" s="20"/>
      <c r="M62" s="20">
        <v>162.5</v>
      </c>
      <c r="N62" s="23">
        <f>M62*H62</f>
        <v>93.68125</v>
      </c>
      <c r="O62" s="79"/>
      <c r="P62" s="20" t="s">
        <v>94</v>
      </c>
    </row>
    <row r="63" spans="1:16" ht="12.75">
      <c r="A63" s="30">
        <v>1</v>
      </c>
      <c r="B63" s="20">
        <v>100</v>
      </c>
      <c r="C63" s="20" t="s">
        <v>103</v>
      </c>
      <c r="D63" s="20" t="s">
        <v>34</v>
      </c>
      <c r="E63" s="21">
        <v>27158</v>
      </c>
      <c r="F63" s="20" t="s">
        <v>105</v>
      </c>
      <c r="G63" s="22">
        <v>95.2</v>
      </c>
      <c r="H63" s="23">
        <v>0.5723</v>
      </c>
      <c r="I63" s="20">
        <v>142.5</v>
      </c>
      <c r="J63" s="20">
        <v>155</v>
      </c>
      <c r="K63" s="35">
        <v>160</v>
      </c>
      <c r="L63" s="20"/>
      <c r="M63" s="20">
        <v>155</v>
      </c>
      <c r="N63" s="23">
        <f>M63*H63</f>
        <v>88.7065</v>
      </c>
      <c r="O63" s="79"/>
      <c r="P63" s="20" t="s">
        <v>94</v>
      </c>
    </row>
    <row r="64" spans="1:16" ht="12.75">
      <c r="A64" s="30">
        <v>1</v>
      </c>
      <c r="B64" s="20">
        <v>100</v>
      </c>
      <c r="C64" s="20" t="s">
        <v>37</v>
      </c>
      <c r="D64" s="20" t="s">
        <v>38</v>
      </c>
      <c r="E64" s="21"/>
      <c r="F64" s="21" t="s">
        <v>11</v>
      </c>
      <c r="G64" s="22">
        <v>98.15</v>
      </c>
      <c r="H64" s="23">
        <v>0.5586</v>
      </c>
      <c r="I64" s="20">
        <v>180</v>
      </c>
      <c r="J64" s="20">
        <v>185</v>
      </c>
      <c r="K64" s="20">
        <v>190</v>
      </c>
      <c r="L64" s="20"/>
      <c r="M64" s="20">
        <v>190</v>
      </c>
      <c r="N64" s="23">
        <f>M64*H64</f>
        <v>106.134</v>
      </c>
      <c r="O64" s="79">
        <v>3</v>
      </c>
      <c r="P64" s="20" t="s">
        <v>38</v>
      </c>
    </row>
    <row r="65" spans="1:16" ht="12.75">
      <c r="A65" s="30">
        <v>2</v>
      </c>
      <c r="B65" s="20">
        <v>100</v>
      </c>
      <c r="C65" s="20" t="s">
        <v>46</v>
      </c>
      <c r="D65" s="20" t="s">
        <v>34</v>
      </c>
      <c r="E65" s="21">
        <v>30350</v>
      </c>
      <c r="F65" s="20" t="s">
        <v>11</v>
      </c>
      <c r="G65" s="22">
        <v>99.8</v>
      </c>
      <c r="H65" s="23">
        <v>0.5545</v>
      </c>
      <c r="I65" s="20">
        <v>170</v>
      </c>
      <c r="J65" s="20">
        <v>172.5</v>
      </c>
      <c r="K65" s="35">
        <v>175</v>
      </c>
      <c r="L65" s="20"/>
      <c r="M65" s="20">
        <v>172.5</v>
      </c>
      <c r="N65" s="23">
        <f>M65*H65</f>
        <v>95.65125</v>
      </c>
      <c r="O65" s="79"/>
      <c r="P65" s="20" t="s">
        <v>90</v>
      </c>
    </row>
    <row r="66" spans="1:16" ht="12.75">
      <c r="A66" s="30">
        <v>3</v>
      </c>
      <c r="B66" s="20">
        <v>100</v>
      </c>
      <c r="C66" s="20" t="s">
        <v>71</v>
      </c>
      <c r="D66" s="20" t="s">
        <v>62</v>
      </c>
      <c r="E66" s="21">
        <v>30215</v>
      </c>
      <c r="F66" s="20" t="s">
        <v>11</v>
      </c>
      <c r="G66" s="22">
        <v>99.4</v>
      </c>
      <c r="H66" s="23">
        <v>0.5555</v>
      </c>
      <c r="I66" s="20">
        <v>170</v>
      </c>
      <c r="J66" s="35">
        <v>172.5</v>
      </c>
      <c r="K66" s="35">
        <v>172.5</v>
      </c>
      <c r="L66" s="20"/>
      <c r="M66" s="20">
        <v>170</v>
      </c>
      <c r="N66" s="23">
        <f>M66*H66</f>
        <v>94.435</v>
      </c>
      <c r="O66" s="79"/>
      <c r="P66" s="20" t="s">
        <v>62</v>
      </c>
    </row>
    <row r="67" spans="1:16" ht="12.75">
      <c r="A67" s="30">
        <v>4</v>
      </c>
      <c r="B67" s="20">
        <v>100</v>
      </c>
      <c r="C67" s="20" t="s">
        <v>42</v>
      </c>
      <c r="D67" s="20" t="s">
        <v>34</v>
      </c>
      <c r="E67" s="21">
        <v>28613</v>
      </c>
      <c r="F67" s="20" t="s">
        <v>11</v>
      </c>
      <c r="G67" s="22">
        <v>98.25</v>
      </c>
      <c r="H67" s="23">
        <v>0.5583</v>
      </c>
      <c r="I67" s="20">
        <v>150</v>
      </c>
      <c r="J67" s="20">
        <v>157.5</v>
      </c>
      <c r="K67" s="20">
        <v>162.5</v>
      </c>
      <c r="L67" s="20"/>
      <c r="M67" s="20">
        <v>162.5</v>
      </c>
      <c r="N67" s="23">
        <f>M67*H67</f>
        <v>90.72375000000001</v>
      </c>
      <c r="O67" s="79"/>
      <c r="P67" s="20" t="s">
        <v>117</v>
      </c>
    </row>
    <row r="68" spans="1:16" ht="12.75">
      <c r="A68" s="30">
        <v>5</v>
      </c>
      <c r="B68" s="20">
        <v>100</v>
      </c>
      <c r="C68" s="20" t="s">
        <v>189</v>
      </c>
      <c r="D68" s="20" t="s">
        <v>190</v>
      </c>
      <c r="E68" s="21">
        <v>31071</v>
      </c>
      <c r="F68" s="20" t="s">
        <v>11</v>
      </c>
      <c r="G68" s="22">
        <v>97.6</v>
      </c>
      <c r="H68" s="23">
        <v>0.5602</v>
      </c>
      <c r="I68" s="20">
        <v>145</v>
      </c>
      <c r="J68" s="20">
        <v>150</v>
      </c>
      <c r="K68" s="20">
        <v>155</v>
      </c>
      <c r="L68" s="20"/>
      <c r="M68" s="20">
        <v>155</v>
      </c>
      <c r="N68" s="23">
        <f>M68*H68</f>
        <v>86.831</v>
      </c>
      <c r="O68" s="79"/>
      <c r="P68" s="20" t="s">
        <v>191</v>
      </c>
    </row>
    <row r="69" spans="1:16" ht="12.75">
      <c r="A69" s="30">
        <v>6</v>
      </c>
      <c r="B69" s="20">
        <v>100</v>
      </c>
      <c r="C69" s="20" t="s">
        <v>98</v>
      </c>
      <c r="D69" s="20" t="s">
        <v>34</v>
      </c>
      <c r="E69" s="21">
        <v>30399</v>
      </c>
      <c r="F69" s="20" t="s">
        <v>11</v>
      </c>
      <c r="G69" s="22">
        <v>96.65</v>
      </c>
      <c r="H69" s="23">
        <v>0.5627</v>
      </c>
      <c r="I69" s="35">
        <v>125</v>
      </c>
      <c r="J69" s="20">
        <v>135</v>
      </c>
      <c r="K69" s="20">
        <v>142.5</v>
      </c>
      <c r="L69" s="20"/>
      <c r="M69" s="20">
        <v>142.5</v>
      </c>
      <c r="N69" s="23">
        <f>M69*H69</f>
        <v>80.18475</v>
      </c>
      <c r="O69" s="79"/>
      <c r="P69" s="20" t="s">
        <v>94</v>
      </c>
    </row>
    <row r="70" spans="1:16" ht="12.75">
      <c r="A70" s="30">
        <v>7</v>
      </c>
      <c r="B70" s="20">
        <v>100</v>
      </c>
      <c r="C70" s="20" t="s">
        <v>192</v>
      </c>
      <c r="D70" s="20" t="s">
        <v>34</v>
      </c>
      <c r="E70" s="21">
        <v>31970</v>
      </c>
      <c r="F70" s="20" t="s">
        <v>11</v>
      </c>
      <c r="G70" s="22">
        <v>97.9</v>
      </c>
      <c r="H70" s="23">
        <v>0.5594</v>
      </c>
      <c r="I70" s="20">
        <v>135</v>
      </c>
      <c r="J70" s="20">
        <v>142.5</v>
      </c>
      <c r="K70" s="35">
        <v>147.5</v>
      </c>
      <c r="L70" s="20"/>
      <c r="M70" s="20">
        <v>142.5</v>
      </c>
      <c r="N70" s="23">
        <f>M70*H70</f>
        <v>79.7145</v>
      </c>
      <c r="O70" s="79"/>
      <c r="P70" s="20" t="s">
        <v>94</v>
      </c>
    </row>
    <row r="71" spans="1:16" ht="12.75">
      <c r="A71" s="30">
        <v>8</v>
      </c>
      <c r="B71" s="20">
        <v>100</v>
      </c>
      <c r="C71" s="20" t="s">
        <v>64</v>
      </c>
      <c r="D71" s="20" t="s">
        <v>34</v>
      </c>
      <c r="E71" s="21">
        <v>29870</v>
      </c>
      <c r="F71" s="20" t="s">
        <v>11</v>
      </c>
      <c r="G71" s="22">
        <v>91.6</v>
      </c>
      <c r="H71" s="23">
        <v>0.5793</v>
      </c>
      <c r="I71" s="35">
        <v>125</v>
      </c>
      <c r="J71" s="20">
        <v>130</v>
      </c>
      <c r="K71" s="35">
        <v>135</v>
      </c>
      <c r="L71" s="20"/>
      <c r="M71" s="20">
        <v>130</v>
      </c>
      <c r="N71" s="23">
        <f>M71*H71</f>
        <v>75.30900000000001</v>
      </c>
      <c r="O71" s="79"/>
      <c r="P71" s="20" t="s">
        <v>94</v>
      </c>
    </row>
    <row r="72" spans="1:16" ht="12.75">
      <c r="A72" s="30">
        <v>9</v>
      </c>
      <c r="B72" s="20">
        <v>100</v>
      </c>
      <c r="C72" s="20" t="s">
        <v>188</v>
      </c>
      <c r="D72" s="20" t="s">
        <v>127</v>
      </c>
      <c r="E72" s="21">
        <v>31142</v>
      </c>
      <c r="F72" s="20" t="s">
        <v>11</v>
      </c>
      <c r="G72" s="22">
        <v>97.8</v>
      </c>
      <c r="H72" s="23">
        <v>0.5597</v>
      </c>
      <c r="I72" s="20">
        <v>130</v>
      </c>
      <c r="J72" s="35">
        <v>142.5</v>
      </c>
      <c r="K72" s="35">
        <v>142.5</v>
      </c>
      <c r="L72" s="20"/>
      <c r="M72" s="20">
        <v>130</v>
      </c>
      <c r="N72" s="23">
        <f>M72*H72</f>
        <v>72.761</v>
      </c>
      <c r="O72" s="79"/>
      <c r="P72" s="20" t="s">
        <v>169</v>
      </c>
    </row>
    <row r="73" spans="1:16" ht="12.75">
      <c r="A73" s="30">
        <v>1</v>
      </c>
      <c r="B73" s="20">
        <v>100</v>
      </c>
      <c r="C73" s="20" t="s">
        <v>123</v>
      </c>
      <c r="D73" s="20" t="s">
        <v>119</v>
      </c>
      <c r="E73" s="21">
        <v>36453</v>
      </c>
      <c r="F73" s="20" t="s">
        <v>107</v>
      </c>
      <c r="G73" s="22">
        <v>92.2</v>
      </c>
      <c r="H73" s="23">
        <v>0.6522</v>
      </c>
      <c r="I73" s="20">
        <v>120</v>
      </c>
      <c r="J73" s="20">
        <v>130</v>
      </c>
      <c r="K73" s="20">
        <v>140</v>
      </c>
      <c r="L73" s="20"/>
      <c r="M73" s="20">
        <v>140</v>
      </c>
      <c r="N73" s="23">
        <f>M73*H73</f>
        <v>91.308</v>
      </c>
      <c r="O73" s="79"/>
      <c r="P73" s="20" t="s">
        <v>119</v>
      </c>
    </row>
    <row r="74" spans="1:16" ht="12.75">
      <c r="A74" s="30">
        <v>1</v>
      </c>
      <c r="B74" s="20">
        <v>110</v>
      </c>
      <c r="C74" s="20" t="s">
        <v>115</v>
      </c>
      <c r="D74" s="20" t="s">
        <v>34</v>
      </c>
      <c r="E74" s="21">
        <v>25006</v>
      </c>
      <c r="F74" s="20" t="s">
        <v>105</v>
      </c>
      <c r="G74" s="22">
        <v>103.8</v>
      </c>
      <c r="H74" s="23">
        <v>0.6098</v>
      </c>
      <c r="I74" s="20">
        <v>140</v>
      </c>
      <c r="J74" s="20">
        <v>155</v>
      </c>
      <c r="K74" s="35">
        <v>170</v>
      </c>
      <c r="L74" s="20"/>
      <c r="M74" s="20">
        <v>155</v>
      </c>
      <c r="N74" s="23">
        <f>M74*H74</f>
        <v>94.519</v>
      </c>
      <c r="O74" s="79"/>
      <c r="P74" s="20" t="s">
        <v>117</v>
      </c>
    </row>
    <row r="75" spans="1:16" s="32" customFormat="1" ht="12.75">
      <c r="A75" s="30">
        <v>1</v>
      </c>
      <c r="B75" s="20">
        <v>110</v>
      </c>
      <c r="C75" s="20" t="s">
        <v>45</v>
      </c>
      <c r="D75" s="20" t="s">
        <v>34</v>
      </c>
      <c r="E75" s="21">
        <v>21386</v>
      </c>
      <c r="F75" s="20" t="s">
        <v>104</v>
      </c>
      <c r="G75" s="22">
        <v>107.8</v>
      </c>
      <c r="H75" s="23">
        <v>0.8278</v>
      </c>
      <c r="I75" s="20">
        <v>155</v>
      </c>
      <c r="J75" s="20">
        <v>162.5</v>
      </c>
      <c r="K75" s="35">
        <v>165</v>
      </c>
      <c r="L75" s="20"/>
      <c r="M75" s="20">
        <v>162.5</v>
      </c>
      <c r="N75" s="23">
        <f>M75*H75</f>
        <v>134.51749999999998</v>
      </c>
      <c r="O75" s="79"/>
      <c r="P75" s="20" t="s">
        <v>117</v>
      </c>
    </row>
    <row r="76" spans="1:16" ht="12.75">
      <c r="A76" s="30">
        <v>1</v>
      </c>
      <c r="B76" s="20">
        <v>110</v>
      </c>
      <c r="C76" s="20" t="s">
        <v>60</v>
      </c>
      <c r="D76" s="20" t="s">
        <v>34</v>
      </c>
      <c r="E76" s="21">
        <v>30409</v>
      </c>
      <c r="F76" s="20" t="s">
        <v>11</v>
      </c>
      <c r="G76" s="22">
        <v>108.2</v>
      </c>
      <c r="H76" s="23">
        <v>0.5388</v>
      </c>
      <c r="I76" s="20">
        <v>200</v>
      </c>
      <c r="J76" s="20">
        <v>207.5</v>
      </c>
      <c r="K76" s="35">
        <v>212.5</v>
      </c>
      <c r="L76" s="20"/>
      <c r="M76" s="20">
        <v>207.5</v>
      </c>
      <c r="N76" s="23">
        <f>M76*H76</f>
        <v>111.80099999999999</v>
      </c>
      <c r="O76" s="79">
        <v>2</v>
      </c>
      <c r="P76" s="20" t="s">
        <v>94</v>
      </c>
    </row>
    <row r="77" spans="1:16" ht="12.75">
      <c r="A77" s="30">
        <v>2</v>
      </c>
      <c r="B77" s="20">
        <v>110</v>
      </c>
      <c r="C77" s="20" t="s">
        <v>72</v>
      </c>
      <c r="D77" s="20" t="s">
        <v>62</v>
      </c>
      <c r="E77" s="21">
        <v>29953</v>
      </c>
      <c r="F77" s="20" t="s">
        <v>11</v>
      </c>
      <c r="G77" s="22">
        <v>109.6</v>
      </c>
      <c r="H77" s="23">
        <v>0.537</v>
      </c>
      <c r="I77" s="35">
        <v>175</v>
      </c>
      <c r="J77" s="20">
        <v>180</v>
      </c>
      <c r="K77" s="20">
        <v>185</v>
      </c>
      <c r="L77" s="20"/>
      <c r="M77" s="20">
        <v>185</v>
      </c>
      <c r="N77" s="23">
        <f>M77*H77</f>
        <v>99.34500000000001</v>
      </c>
      <c r="O77" s="79"/>
      <c r="P77" s="20" t="s">
        <v>62</v>
      </c>
    </row>
    <row r="78" spans="1:16" ht="12.75">
      <c r="A78" s="30">
        <v>3</v>
      </c>
      <c r="B78" s="20">
        <v>110</v>
      </c>
      <c r="C78" s="20" t="s">
        <v>84</v>
      </c>
      <c r="D78" s="20" t="s">
        <v>34</v>
      </c>
      <c r="E78" s="21">
        <v>31456</v>
      </c>
      <c r="F78" s="20" t="s">
        <v>11</v>
      </c>
      <c r="G78" s="22">
        <v>103.4</v>
      </c>
      <c r="H78" s="23">
        <v>0.5467</v>
      </c>
      <c r="I78" s="20">
        <v>175</v>
      </c>
      <c r="J78" s="20">
        <v>180</v>
      </c>
      <c r="K78" s="35">
        <v>182.5</v>
      </c>
      <c r="L78" s="20"/>
      <c r="M78" s="20">
        <v>180</v>
      </c>
      <c r="N78" s="23">
        <f>M78*H78</f>
        <v>98.40599999999999</v>
      </c>
      <c r="O78" s="79"/>
      <c r="P78" s="20" t="s">
        <v>91</v>
      </c>
    </row>
    <row r="79" spans="1:16" ht="12.75">
      <c r="A79" s="30">
        <v>4</v>
      </c>
      <c r="B79" s="20">
        <v>110</v>
      </c>
      <c r="C79" s="20" t="s">
        <v>87</v>
      </c>
      <c r="D79" s="20" t="s">
        <v>34</v>
      </c>
      <c r="E79" s="21">
        <v>31937</v>
      </c>
      <c r="F79" s="20" t="s">
        <v>11</v>
      </c>
      <c r="G79" s="22">
        <v>107</v>
      </c>
      <c r="H79" s="23">
        <v>0.5405</v>
      </c>
      <c r="I79" s="20">
        <v>172.5</v>
      </c>
      <c r="J79" s="35">
        <v>177.5</v>
      </c>
      <c r="K79" s="35">
        <v>180</v>
      </c>
      <c r="L79" s="20"/>
      <c r="M79" s="20">
        <v>172.5</v>
      </c>
      <c r="N79" s="23">
        <f>M79*H79</f>
        <v>93.23625</v>
      </c>
      <c r="O79" s="79"/>
      <c r="P79" s="20" t="s">
        <v>94</v>
      </c>
    </row>
    <row r="80" spans="1:16" ht="12.75">
      <c r="A80" s="30">
        <v>1</v>
      </c>
      <c r="B80" s="20">
        <v>125</v>
      </c>
      <c r="C80" s="20" t="s">
        <v>63</v>
      </c>
      <c r="D80" s="20" t="s">
        <v>34</v>
      </c>
      <c r="E80" s="21">
        <v>23498</v>
      </c>
      <c r="F80" s="20" t="s">
        <v>104</v>
      </c>
      <c r="G80" s="22">
        <v>121.6</v>
      </c>
      <c r="H80" s="23">
        <v>0.651</v>
      </c>
      <c r="I80" s="20">
        <v>152.5</v>
      </c>
      <c r="J80" s="20">
        <v>160</v>
      </c>
      <c r="K80" s="35">
        <v>165</v>
      </c>
      <c r="L80" s="20"/>
      <c r="M80" s="20">
        <v>160</v>
      </c>
      <c r="N80" s="23">
        <f>M80*H80</f>
        <v>104.16</v>
      </c>
      <c r="O80" s="79"/>
      <c r="P80" s="20" t="s">
        <v>94</v>
      </c>
    </row>
    <row r="81" spans="1:16" ht="12.75">
      <c r="A81" s="30">
        <v>1</v>
      </c>
      <c r="B81" s="20">
        <v>125</v>
      </c>
      <c r="C81" s="20" t="s">
        <v>77</v>
      </c>
      <c r="D81" s="20" t="s">
        <v>34</v>
      </c>
      <c r="E81" s="21">
        <v>31056</v>
      </c>
      <c r="F81" s="20" t="s">
        <v>11</v>
      </c>
      <c r="G81" s="22">
        <v>117.2</v>
      </c>
      <c r="H81" s="23">
        <v>0.5295</v>
      </c>
      <c r="I81" s="20">
        <v>160</v>
      </c>
      <c r="J81" s="20">
        <v>170</v>
      </c>
      <c r="K81" s="35">
        <v>175</v>
      </c>
      <c r="L81" s="20"/>
      <c r="M81" s="20">
        <v>170</v>
      </c>
      <c r="N81" s="23">
        <f>M81*H81</f>
        <v>90.015</v>
      </c>
      <c r="O81" s="79"/>
      <c r="P81" s="20" t="s">
        <v>94</v>
      </c>
    </row>
    <row r="82" spans="1:16" ht="12.75">
      <c r="A82" s="30"/>
      <c r="B82" s="20"/>
      <c r="C82" s="31" t="s">
        <v>201</v>
      </c>
      <c r="D82" s="20"/>
      <c r="E82" s="21"/>
      <c r="F82" s="20"/>
      <c r="G82" s="22"/>
      <c r="H82" s="23"/>
      <c r="I82" s="20"/>
      <c r="J82" s="20"/>
      <c r="K82" s="20"/>
      <c r="L82" s="44"/>
      <c r="M82" s="34"/>
      <c r="N82" s="23"/>
      <c r="O82" s="79"/>
      <c r="P82" s="20"/>
    </row>
    <row r="83" spans="1:16" ht="12.75">
      <c r="A83" s="30">
        <v>1</v>
      </c>
      <c r="B83" s="20">
        <v>75</v>
      </c>
      <c r="C83" s="20" t="s">
        <v>175</v>
      </c>
      <c r="D83" s="20" t="s">
        <v>174</v>
      </c>
      <c r="E83" s="21">
        <v>32754</v>
      </c>
      <c r="F83" s="20" t="s">
        <v>11</v>
      </c>
      <c r="G83" s="22">
        <v>69.8</v>
      </c>
      <c r="H83" s="23">
        <v>0.7048</v>
      </c>
      <c r="I83" s="35">
        <v>147.5</v>
      </c>
      <c r="J83" s="20">
        <v>150</v>
      </c>
      <c r="K83" s="35">
        <v>157.5</v>
      </c>
      <c r="L83" s="20"/>
      <c r="M83" s="20">
        <v>150</v>
      </c>
      <c r="N83" s="23">
        <f>M83*H83</f>
        <v>105.72</v>
      </c>
      <c r="O83" s="79"/>
      <c r="P83" s="20" t="s">
        <v>174</v>
      </c>
    </row>
    <row r="84" spans="1:16" ht="12.75">
      <c r="A84" s="30">
        <v>1</v>
      </c>
      <c r="B84" s="20">
        <v>82.5</v>
      </c>
      <c r="C84" s="20" t="s">
        <v>147</v>
      </c>
      <c r="D84" s="20" t="s">
        <v>34</v>
      </c>
      <c r="E84" s="21"/>
      <c r="F84" s="20" t="s">
        <v>11</v>
      </c>
      <c r="G84" s="22">
        <v>79.6</v>
      </c>
      <c r="H84" s="23">
        <v>0.6352</v>
      </c>
      <c r="I84" s="20">
        <v>185</v>
      </c>
      <c r="J84" s="20">
        <v>195</v>
      </c>
      <c r="K84" s="20">
        <v>202.5</v>
      </c>
      <c r="L84" s="20"/>
      <c r="M84" s="20">
        <v>202.5</v>
      </c>
      <c r="N84" s="23">
        <f>M84*H84</f>
        <v>128.628</v>
      </c>
      <c r="O84" s="79">
        <v>2</v>
      </c>
      <c r="P84" s="20" t="s">
        <v>117</v>
      </c>
    </row>
    <row r="85" spans="1:16" ht="12.75">
      <c r="A85" s="30">
        <v>2</v>
      </c>
      <c r="B85" s="20">
        <v>82.5</v>
      </c>
      <c r="C85" s="20" t="s">
        <v>114</v>
      </c>
      <c r="D85" s="20" t="s">
        <v>34</v>
      </c>
      <c r="E85" s="21">
        <v>19140</v>
      </c>
      <c r="F85" s="20" t="s">
        <v>11</v>
      </c>
      <c r="G85" s="22">
        <v>76</v>
      </c>
      <c r="H85" s="23">
        <v>0.6577</v>
      </c>
      <c r="I85" s="20">
        <v>160</v>
      </c>
      <c r="J85" s="35">
        <v>170</v>
      </c>
      <c r="K85" s="20">
        <v>175</v>
      </c>
      <c r="L85" s="20"/>
      <c r="M85" s="20">
        <v>175</v>
      </c>
      <c r="N85" s="23">
        <f>M85*H85</f>
        <v>115.0975</v>
      </c>
      <c r="O85" s="79"/>
      <c r="P85" s="20" t="s">
        <v>55</v>
      </c>
    </row>
    <row r="86" spans="1:16" ht="12.75">
      <c r="A86" s="30">
        <v>1</v>
      </c>
      <c r="B86" s="20">
        <v>90</v>
      </c>
      <c r="C86" s="20" t="s">
        <v>146</v>
      </c>
      <c r="D86" s="20" t="s">
        <v>34</v>
      </c>
      <c r="E86" s="21">
        <v>30298</v>
      </c>
      <c r="F86" s="20" t="s">
        <v>11</v>
      </c>
      <c r="G86" s="22">
        <v>88.5</v>
      </c>
      <c r="H86" s="23">
        <v>0.5914</v>
      </c>
      <c r="I86" s="20">
        <v>192.5</v>
      </c>
      <c r="J86" s="20">
        <v>197.5</v>
      </c>
      <c r="K86" s="35">
        <v>202.5</v>
      </c>
      <c r="L86" s="20"/>
      <c r="M86" s="20">
        <v>197.5</v>
      </c>
      <c r="N86" s="23">
        <f>M86*H86</f>
        <v>116.8015</v>
      </c>
      <c r="O86" s="79">
        <v>3</v>
      </c>
      <c r="P86" s="20" t="s">
        <v>117</v>
      </c>
    </row>
    <row r="87" spans="1:16" ht="12.75">
      <c r="A87" s="30">
        <v>2</v>
      </c>
      <c r="B87" s="20">
        <v>90</v>
      </c>
      <c r="C87" s="20" t="s">
        <v>166</v>
      </c>
      <c r="D87" s="20" t="s">
        <v>167</v>
      </c>
      <c r="E87" s="21">
        <v>32085</v>
      </c>
      <c r="F87" s="20" t="s">
        <v>11</v>
      </c>
      <c r="G87" s="22">
        <v>86.2</v>
      </c>
      <c r="H87" s="23">
        <v>0.6013</v>
      </c>
      <c r="I87" s="20">
        <v>175</v>
      </c>
      <c r="J87" s="35">
        <v>185</v>
      </c>
      <c r="K87" s="35">
        <v>190</v>
      </c>
      <c r="L87" s="20"/>
      <c r="M87" s="20">
        <v>175</v>
      </c>
      <c r="N87" s="23">
        <f>M87*H87</f>
        <v>105.22749999999999</v>
      </c>
      <c r="O87" s="79"/>
      <c r="P87" s="20" t="s">
        <v>167</v>
      </c>
    </row>
    <row r="88" spans="1:16" ht="12.75">
      <c r="A88" s="30">
        <v>1</v>
      </c>
      <c r="B88" s="20">
        <v>100</v>
      </c>
      <c r="C88" s="20" t="s">
        <v>164</v>
      </c>
      <c r="D88" s="20" t="s">
        <v>34</v>
      </c>
      <c r="E88" s="21">
        <v>24326</v>
      </c>
      <c r="F88" s="20" t="s">
        <v>11</v>
      </c>
      <c r="G88" s="22">
        <v>99</v>
      </c>
      <c r="H88" s="23">
        <v>0.6528</v>
      </c>
      <c r="I88" s="20">
        <v>227.5</v>
      </c>
      <c r="J88" s="20">
        <v>232.5</v>
      </c>
      <c r="K88" s="35">
        <v>235</v>
      </c>
      <c r="L88" s="20"/>
      <c r="M88" s="20">
        <v>232.5</v>
      </c>
      <c r="N88" s="23">
        <f aca="true" t="shared" si="1" ref="N88:N97">M88*H88</f>
        <v>151.776</v>
      </c>
      <c r="O88" s="79">
        <v>1</v>
      </c>
      <c r="P88" s="20" t="s">
        <v>94</v>
      </c>
    </row>
    <row r="89" spans="1:16" ht="12.75">
      <c r="A89" s="30">
        <v>2</v>
      </c>
      <c r="B89" s="20">
        <v>100</v>
      </c>
      <c r="C89" s="20" t="s">
        <v>88</v>
      </c>
      <c r="D89" s="20" t="s">
        <v>34</v>
      </c>
      <c r="E89" s="21">
        <v>29560</v>
      </c>
      <c r="F89" s="20" t="s">
        <v>11</v>
      </c>
      <c r="G89" s="22">
        <v>97.7</v>
      </c>
      <c r="H89" s="23">
        <v>0.5599</v>
      </c>
      <c r="I89" s="20">
        <v>185</v>
      </c>
      <c r="J89" s="35">
        <v>192.5</v>
      </c>
      <c r="K89" s="35">
        <v>192.5</v>
      </c>
      <c r="L89" s="20"/>
      <c r="M89" s="20">
        <v>185</v>
      </c>
      <c r="N89" s="23">
        <f t="shared" si="1"/>
        <v>103.58149999999999</v>
      </c>
      <c r="O89" s="79"/>
      <c r="P89" s="20" t="s">
        <v>94</v>
      </c>
    </row>
    <row r="90" spans="1:16" ht="12.75">
      <c r="A90" s="30">
        <v>1</v>
      </c>
      <c r="B90" s="20">
        <v>100</v>
      </c>
      <c r="C90" s="20" t="s">
        <v>89</v>
      </c>
      <c r="D90" s="20" t="s">
        <v>34</v>
      </c>
      <c r="E90" s="21">
        <v>23964</v>
      </c>
      <c r="F90" s="20" t="s">
        <v>12</v>
      </c>
      <c r="G90" s="22">
        <v>99</v>
      </c>
      <c r="H90" s="23">
        <v>0.67</v>
      </c>
      <c r="I90" s="20">
        <v>145</v>
      </c>
      <c r="J90" s="20">
        <v>150</v>
      </c>
      <c r="K90" s="20">
        <v>152.5</v>
      </c>
      <c r="L90" s="20"/>
      <c r="M90" s="20">
        <v>152.5</v>
      </c>
      <c r="N90" s="23">
        <f t="shared" si="1"/>
        <v>102.17500000000001</v>
      </c>
      <c r="O90" s="79"/>
      <c r="P90" s="20" t="s">
        <v>94</v>
      </c>
    </row>
    <row r="91" spans="1:16" ht="12.75">
      <c r="A91" s="30">
        <v>1</v>
      </c>
      <c r="B91" s="20">
        <v>110</v>
      </c>
      <c r="C91" s="20" t="s">
        <v>142</v>
      </c>
      <c r="D91" s="20" t="s">
        <v>34</v>
      </c>
      <c r="E91" s="21">
        <v>31782</v>
      </c>
      <c r="F91" s="20" t="s">
        <v>11</v>
      </c>
      <c r="G91" s="22">
        <v>102.3</v>
      </c>
      <c r="H91" s="23">
        <v>0.5489</v>
      </c>
      <c r="I91" s="20">
        <v>202.5</v>
      </c>
      <c r="J91" s="20">
        <v>212.5</v>
      </c>
      <c r="K91" s="35">
        <v>217.5</v>
      </c>
      <c r="L91" s="20"/>
      <c r="M91" s="20">
        <v>212.5</v>
      </c>
      <c r="N91" s="23">
        <f t="shared" si="1"/>
        <v>116.64125000000001</v>
      </c>
      <c r="O91" s="79"/>
      <c r="P91" s="20" t="s">
        <v>94</v>
      </c>
    </row>
    <row r="92" spans="1:16" ht="12.75">
      <c r="A92" s="30">
        <v>2</v>
      </c>
      <c r="B92" s="20">
        <v>110</v>
      </c>
      <c r="C92" s="20" t="s">
        <v>196</v>
      </c>
      <c r="D92" s="20" t="s">
        <v>119</v>
      </c>
      <c r="E92" s="21">
        <v>32622</v>
      </c>
      <c r="F92" s="20" t="s">
        <v>11</v>
      </c>
      <c r="G92" s="22">
        <v>101.9</v>
      </c>
      <c r="H92" s="23">
        <v>0.5497</v>
      </c>
      <c r="I92" s="35">
        <v>170</v>
      </c>
      <c r="J92" s="20">
        <v>172.5</v>
      </c>
      <c r="K92" s="35">
        <v>180</v>
      </c>
      <c r="L92" s="20"/>
      <c r="M92" s="20">
        <v>172.5</v>
      </c>
      <c r="N92" s="23">
        <f t="shared" si="1"/>
        <v>94.82324999999999</v>
      </c>
      <c r="O92" s="79"/>
      <c r="P92" s="20" t="s">
        <v>94</v>
      </c>
    </row>
    <row r="93" spans="1:16" ht="12.75">
      <c r="A93" s="30">
        <v>1</v>
      </c>
      <c r="B93" s="20">
        <v>125</v>
      </c>
      <c r="C93" s="20" t="s">
        <v>173</v>
      </c>
      <c r="D93" s="20" t="s">
        <v>174</v>
      </c>
      <c r="E93" s="21">
        <v>28004</v>
      </c>
      <c r="F93" s="20" t="s">
        <v>12</v>
      </c>
      <c r="G93" s="22">
        <v>111</v>
      </c>
      <c r="H93" s="23">
        <v>0.5353</v>
      </c>
      <c r="I93" s="35">
        <v>165</v>
      </c>
      <c r="J93" s="20">
        <v>165</v>
      </c>
      <c r="K93" s="35">
        <v>170</v>
      </c>
      <c r="L93" s="20"/>
      <c r="M93" s="20">
        <v>165</v>
      </c>
      <c r="N93" s="23">
        <f t="shared" si="1"/>
        <v>88.3245</v>
      </c>
      <c r="O93" s="79"/>
      <c r="P93" s="20" t="s">
        <v>94</v>
      </c>
    </row>
    <row r="94" spans="1:16" ht="12.75">
      <c r="A94" s="30">
        <v>1</v>
      </c>
      <c r="B94" s="20">
        <v>140</v>
      </c>
      <c r="C94" s="20" t="s">
        <v>195</v>
      </c>
      <c r="D94" s="20" t="s">
        <v>194</v>
      </c>
      <c r="E94" s="21"/>
      <c r="F94" s="20" t="s">
        <v>11</v>
      </c>
      <c r="G94" s="22">
        <v>137.9</v>
      </c>
      <c r="H94" s="23">
        <v>0.5058</v>
      </c>
      <c r="I94" s="20">
        <v>202.5</v>
      </c>
      <c r="J94" s="20">
        <v>210</v>
      </c>
      <c r="K94" s="35">
        <v>215</v>
      </c>
      <c r="L94" s="20"/>
      <c r="M94" s="20">
        <v>210</v>
      </c>
      <c r="N94" s="23">
        <f t="shared" si="1"/>
        <v>106.218</v>
      </c>
      <c r="O94" s="79"/>
      <c r="P94" s="20" t="s">
        <v>194</v>
      </c>
    </row>
    <row r="95" spans="1:16" ht="12.75">
      <c r="A95" s="30">
        <v>1</v>
      </c>
      <c r="B95" s="20">
        <v>140</v>
      </c>
      <c r="C95" s="20" t="s">
        <v>195</v>
      </c>
      <c r="D95" s="20" t="s">
        <v>194</v>
      </c>
      <c r="E95" s="21"/>
      <c r="F95" s="20" t="s">
        <v>12</v>
      </c>
      <c r="G95" s="22">
        <v>137.9</v>
      </c>
      <c r="H95" s="23">
        <v>0.5215</v>
      </c>
      <c r="I95" s="20">
        <v>202.5</v>
      </c>
      <c r="J95" s="20">
        <v>210</v>
      </c>
      <c r="K95" s="35">
        <v>215</v>
      </c>
      <c r="L95" s="20"/>
      <c r="M95" s="20">
        <v>210</v>
      </c>
      <c r="N95" s="23">
        <f t="shared" si="1"/>
        <v>109.51499999999999</v>
      </c>
      <c r="O95" s="79"/>
      <c r="P95" s="20" t="s">
        <v>194</v>
      </c>
    </row>
    <row r="96" spans="1:16" ht="12.75">
      <c r="A96" s="30">
        <v>1</v>
      </c>
      <c r="B96" s="20" t="s">
        <v>144</v>
      </c>
      <c r="C96" s="20" t="s">
        <v>145</v>
      </c>
      <c r="D96" s="20" t="s">
        <v>34</v>
      </c>
      <c r="E96" s="21">
        <v>26955</v>
      </c>
      <c r="F96" s="20" t="s">
        <v>11</v>
      </c>
      <c r="G96" s="22">
        <v>140.9</v>
      </c>
      <c r="H96" s="23">
        <v>0.5025</v>
      </c>
      <c r="I96" s="20">
        <v>215</v>
      </c>
      <c r="J96" s="20">
        <v>220</v>
      </c>
      <c r="K96" s="20">
        <v>225</v>
      </c>
      <c r="L96" s="20"/>
      <c r="M96" s="20">
        <v>225</v>
      </c>
      <c r="N96" s="23">
        <f t="shared" si="1"/>
        <v>113.06249999999999</v>
      </c>
      <c r="O96" s="79"/>
      <c r="P96" s="20" t="s">
        <v>90</v>
      </c>
    </row>
    <row r="97" spans="1:16" ht="12.75">
      <c r="A97" s="30">
        <v>1</v>
      </c>
      <c r="B97" s="20" t="s">
        <v>144</v>
      </c>
      <c r="C97" s="20" t="s">
        <v>145</v>
      </c>
      <c r="D97" s="20" t="s">
        <v>34</v>
      </c>
      <c r="E97" s="21">
        <v>26955</v>
      </c>
      <c r="F97" s="20" t="s">
        <v>12</v>
      </c>
      <c r="G97" s="22">
        <v>140.9</v>
      </c>
      <c r="H97" s="23">
        <v>0.507</v>
      </c>
      <c r="I97" s="20">
        <v>215</v>
      </c>
      <c r="J97" s="20">
        <v>220</v>
      </c>
      <c r="K97" s="20">
        <v>225</v>
      </c>
      <c r="L97" s="20"/>
      <c r="M97" s="20">
        <v>225</v>
      </c>
      <c r="N97" s="23">
        <f t="shared" si="1"/>
        <v>114.075</v>
      </c>
      <c r="O97" s="79"/>
      <c r="P97" s="20" t="s">
        <v>90</v>
      </c>
    </row>
    <row r="99" ht="15">
      <c r="A99" s="72" t="s">
        <v>26</v>
      </c>
    </row>
    <row r="100" ht="15">
      <c r="A100" s="72" t="s">
        <v>30</v>
      </c>
    </row>
    <row r="101" ht="15">
      <c r="A101" s="72" t="s">
        <v>31</v>
      </c>
    </row>
    <row r="102" ht="15">
      <c r="A102" s="72" t="s">
        <v>27</v>
      </c>
    </row>
  </sheetData>
  <sheetProtection selectLockedCells="1" selectUnlockedCells="1"/>
  <mergeCells count="11">
    <mergeCell ref="P5:P6"/>
    <mergeCell ref="G5:G6"/>
    <mergeCell ref="H5:H6"/>
    <mergeCell ref="I5:N5"/>
    <mergeCell ref="O5:O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118055555555555" footer="0.5118055555555555"/>
  <pageSetup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7.00390625" style="0" customWidth="1"/>
    <col min="3" max="3" width="25.875" style="0" customWidth="1"/>
    <col min="4" max="4" width="17.625" style="0" customWidth="1"/>
    <col min="5" max="5" width="14.75390625" style="0" customWidth="1"/>
    <col min="6" max="6" width="12.375" style="0" customWidth="1"/>
  </cols>
  <sheetData>
    <row r="1" spans="1:14" s="1" customFormat="1" ht="20.25">
      <c r="A1" s="56" t="s">
        <v>28</v>
      </c>
      <c r="C1" s="19"/>
      <c r="D1" s="4"/>
      <c r="E1" s="5"/>
      <c r="G1" s="6"/>
      <c r="H1" s="7"/>
      <c r="I1" s="4"/>
      <c r="J1" s="4"/>
      <c r="K1" s="4"/>
      <c r="L1" s="4"/>
      <c r="M1" s="8"/>
      <c r="N1" s="3"/>
    </row>
    <row r="2" spans="1:14" s="1" customFormat="1" ht="20.25">
      <c r="A2" s="56" t="s">
        <v>29</v>
      </c>
      <c r="C2" s="19"/>
      <c r="D2" s="4"/>
      <c r="E2" s="5"/>
      <c r="G2" s="6"/>
      <c r="H2" s="7"/>
      <c r="I2" s="4"/>
      <c r="J2" s="4"/>
      <c r="K2" s="4"/>
      <c r="L2" s="4"/>
      <c r="M2" s="8"/>
      <c r="N2" s="3"/>
    </row>
    <row r="3" spans="1:14" s="1" customFormat="1" ht="20.25">
      <c r="A3" s="56" t="s">
        <v>19</v>
      </c>
      <c r="C3" s="19"/>
      <c r="D3" s="4"/>
      <c r="E3" s="5"/>
      <c r="G3" s="6"/>
      <c r="H3" s="7"/>
      <c r="I3" s="4"/>
      <c r="J3" s="4"/>
      <c r="K3" s="4"/>
      <c r="L3" s="4"/>
      <c r="M3" s="8"/>
      <c r="N3" s="3"/>
    </row>
    <row r="4" spans="3:14" s="9" customFormat="1" ht="12" thickBot="1">
      <c r="C4" s="10"/>
      <c r="D4" s="10"/>
      <c r="E4" s="10"/>
      <c r="F4" s="10"/>
      <c r="G4" s="11"/>
      <c r="H4" s="12"/>
      <c r="I4" s="10"/>
      <c r="J4" s="10"/>
      <c r="K4" s="10"/>
      <c r="L4" s="10"/>
      <c r="M4" s="43"/>
      <c r="N4" s="14"/>
    </row>
    <row r="5" spans="1:14" s="1" customFormat="1" ht="13.5" customHeight="1" thickBot="1">
      <c r="A5" s="125" t="s">
        <v>0</v>
      </c>
      <c r="B5" s="94" t="s">
        <v>1</v>
      </c>
      <c r="C5" s="96" t="s">
        <v>2</v>
      </c>
      <c r="D5" s="96" t="s">
        <v>10</v>
      </c>
      <c r="E5" s="96" t="s">
        <v>3</v>
      </c>
      <c r="F5" s="96" t="s">
        <v>4</v>
      </c>
      <c r="G5" s="100" t="s">
        <v>5</v>
      </c>
      <c r="H5" s="102" t="s">
        <v>6</v>
      </c>
      <c r="I5" s="104" t="s">
        <v>7</v>
      </c>
      <c r="J5" s="104"/>
      <c r="K5" s="104"/>
      <c r="L5" s="104"/>
      <c r="M5" s="104"/>
      <c r="N5" s="127"/>
    </row>
    <row r="6" spans="1:14" s="18" customFormat="1" ht="12" customHeight="1" thickBot="1">
      <c r="A6" s="126"/>
      <c r="B6" s="111"/>
      <c r="C6" s="112"/>
      <c r="D6" s="112"/>
      <c r="E6" s="112"/>
      <c r="F6" s="112"/>
      <c r="G6" s="109"/>
      <c r="H6" s="110"/>
      <c r="I6" s="59">
        <v>1</v>
      </c>
      <c r="J6" s="59">
        <v>2</v>
      </c>
      <c r="K6" s="59">
        <v>3</v>
      </c>
      <c r="L6" s="59">
        <v>4</v>
      </c>
      <c r="M6" s="59" t="s">
        <v>9</v>
      </c>
      <c r="N6" s="128" t="s">
        <v>6</v>
      </c>
    </row>
    <row r="7" spans="1:14" s="1" customFormat="1" ht="12.75">
      <c r="A7" s="57"/>
      <c r="B7" s="38"/>
      <c r="C7" s="58" t="s">
        <v>32</v>
      </c>
      <c r="D7" s="38"/>
      <c r="E7" s="39"/>
      <c r="F7" s="38"/>
      <c r="G7" s="40"/>
      <c r="H7" s="41"/>
      <c r="I7" s="38"/>
      <c r="J7" s="38"/>
      <c r="K7" s="38"/>
      <c r="L7" s="38"/>
      <c r="M7" s="42"/>
      <c r="N7" s="41"/>
    </row>
    <row r="8" spans="1:14" s="1" customFormat="1" ht="12.75">
      <c r="A8" s="20">
        <v>1</v>
      </c>
      <c r="B8" s="20" t="s">
        <v>13</v>
      </c>
      <c r="C8" s="20" t="s">
        <v>154</v>
      </c>
      <c r="D8" s="20" t="s">
        <v>34</v>
      </c>
      <c r="E8" s="21">
        <v>24637</v>
      </c>
      <c r="F8" s="20" t="s">
        <v>11</v>
      </c>
      <c r="G8" s="22">
        <v>105.4</v>
      </c>
      <c r="H8" s="23">
        <v>0.5431</v>
      </c>
      <c r="I8" s="20">
        <v>330</v>
      </c>
      <c r="J8" s="20">
        <v>345</v>
      </c>
      <c r="K8" s="35">
        <v>351</v>
      </c>
      <c r="L8" s="20"/>
      <c r="M8" s="20">
        <v>345</v>
      </c>
      <c r="N8" s="23">
        <f>M8*H8</f>
        <v>187.36950000000002</v>
      </c>
    </row>
    <row r="9" spans="1:14" s="1" customFormat="1" ht="12.75">
      <c r="A9" s="20">
        <v>2</v>
      </c>
      <c r="B9" s="20" t="s">
        <v>13</v>
      </c>
      <c r="C9" s="20" t="s">
        <v>155</v>
      </c>
      <c r="D9" s="20" t="s">
        <v>34</v>
      </c>
      <c r="E9" s="21"/>
      <c r="F9" s="20" t="s">
        <v>11</v>
      </c>
      <c r="G9" s="22">
        <v>71.2</v>
      </c>
      <c r="H9" s="23">
        <v>0.6931</v>
      </c>
      <c r="I9" s="35">
        <v>240</v>
      </c>
      <c r="J9" s="20">
        <v>240</v>
      </c>
      <c r="K9" s="35">
        <v>250</v>
      </c>
      <c r="L9" s="20"/>
      <c r="M9" s="20">
        <v>240</v>
      </c>
      <c r="N9" s="23">
        <f>M9*H9</f>
        <v>166.34400000000002</v>
      </c>
    </row>
    <row r="10" spans="1:14" s="1" customFormat="1" ht="12.75">
      <c r="A10" s="20">
        <v>3</v>
      </c>
      <c r="B10" s="20" t="s">
        <v>13</v>
      </c>
      <c r="C10" s="20" t="s">
        <v>180</v>
      </c>
      <c r="D10" s="20" t="s">
        <v>34</v>
      </c>
      <c r="E10" s="21">
        <v>32281</v>
      </c>
      <c r="F10" s="20" t="s">
        <v>11</v>
      </c>
      <c r="G10" s="22">
        <v>98.6</v>
      </c>
      <c r="H10" s="23">
        <v>0.5575</v>
      </c>
      <c r="I10" s="20">
        <v>280</v>
      </c>
      <c r="J10" s="20">
        <v>290</v>
      </c>
      <c r="K10" s="35">
        <v>320</v>
      </c>
      <c r="L10" s="20"/>
      <c r="M10" s="20">
        <v>290</v>
      </c>
      <c r="N10" s="23">
        <f>M10*H10</f>
        <v>161.675</v>
      </c>
    </row>
    <row r="11" spans="1:14" s="1" customFormat="1" ht="12.75">
      <c r="A11" s="20">
        <v>4</v>
      </c>
      <c r="B11" s="20" t="s">
        <v>13</v>
      </c>
      <c r="C11" s="20" t="s">
        <v>161</v>
      </c>
      <c r="D11" s="20" t="s">
        <v>34</v>
      </c>
      <c r="E11" s="21">
        <v>34859</v>
      </c>
      <c r="F11" s="20" t="s">
        <v>11</v>
      </c>
      <c r="G11" s="22">
        <v>116.7</v>
      </c>
      <c r="H11" s="23">
        <v>0.5299</v>
      </c>
      <c r="I11" s="20">
        <v>200</v>
      </c>
      <c r="J11" s="35">
        <v>215</v>
      </c>
      <c r="K11" s="20">
        <v>220</v>
      </c>
      <c r="L11" s="20"/>
      <c r="M11" s="20">
        <v>220</v>
      </c>
      <c r="N11" s="23">
        <f>M11*H11</f>
        <v>116.578</v>
      </c>
    </row>
    <row r="12" spans="1:14" s="1" customFormat="1" ht="12.75">
      <c r="A12" s="20">
        <v>5</v>
      </c>
      <c r="B12" s="20" t="s">
        <v>13</v>
      </c>
      <c r="C12" s="20" t="s">
        <v>193</v>
      </c>
      <c r="D12" s="20" t="s">
        <v>194</v>
      </c>
      <c r="E12" s="21"/>
      <c r="F12" s="20" t="s">
        <v>11</v>
      </c>
      <c r="G12" s="22">
        <v>82.4</v>
      </c>
      <c r="H12" s="23">
        <v>0.6198</v>
      </c>
      <c r="I12" s="35">
        <v>172.5</v>
      </c>
      <c r="J12" s="35">
        <v>175</v>
      </c>
      <c r="K12" s="20">
        <v>175</v>
      </c>
      <c r="L12" s="20"/>
      <c r="M12" s="20">
        <v>175</v>
      </c>
      <c r="N12" s="23">
        <f>M12*H12</f>
        <v>108.465</v>
      </c>
    </row>
    <row r="13" spans="1:14" s="1" customFormat="1" ht="12.75">
      <c r="A13" s="20">
        <v>6</v>
      </c>
      <c r="B13" s="20" t="s">
        <v>13</v>
      </c>
      <c r="C13" s="20" t="s">
        <v>148</v>
      </c>
      <c r="D13" s="20" t="s">
        <v>168</v>
      </c>
      <c r="E13" s="21">
        <v>31240</v>
      </c>
      <c r="F13" s="20" t="s">
        <v>11</v>
      </c>
      <c r="G13" s="22">
        <v>82.6</v>
      </c>
      <c r="H13" s="23">
        <v>0.6188</v>
      </c>
      <c r="I13" s="20">
        <v>160</v>
      </c>
      <c r="J13" s="20">
        <v>170</v>
      </c>
      <c r="K13" s="35">
        <v>175</v>
      </c>
      <c r="L13" s="20"/>
      <c r="M13" s="20">
        <v>170</v>
      </c>
      <c r="N13" s="23">
        <f>M13*H13</f>
        <v>105.196</v>
      </c>
    </row>
    <row r="15" spans="1:14" s="1" customFormat="1" ht="15">
      <c r="A15" s="72" t="s">
        <v>26</v>
      </c>
      <c r="G15" s="2"/>
      <c r="H15" s="3"/>
      <c r="N15" s="3"/>
    </row>
    <row r="16" spans="1:14" s="1" customFormat="1" ht="15">
      <c r="A16" s="72" t="s">
        <v>30</v>
      </c>
      <c r="G16" s="2"/>
      <c r="H16" s="3"/>
      <c r="N16" s="3"/>
    </row>
    <row r="17" spans="1:14" s="1" customFormat="1" ht="15">
      <c r="A17" s="72" t="s">
        <v>31</v>
      </c>
      <c r="G17" s="2"/>
      <c r="H17" s="3"/>
      <c r="N17" s="3"/>
    </row>
    <row r="18" spans="1:14" s="1" customFormat="1" ht="15">
      <c r="A18" s="72" t="s">
        <v>27</v>
      </c>
      <c r="G18" s="2"/>
      <c r="H18" s="3"/>
      <c r="N18" s="3"/>
    </row>
  </sheetData>
  <sheetProtection/>
  <mergeCells count="9">
    <mergeCell ref="G5:G6"/>
    <mergeCell ref="H5:H6"/>
    <mergeCell ref="I5:N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E1" sqref="E1"/>
    </sheetView>
  </sheetViews>
  <sheetFormatPr defaultColWidth="9.00390625" defaultRowHeight="12.75"/>
  <cols>
    <col min="1" max="1" width="6.00390625" style="1" customWidth="1"/>
    <col min="2" max="2" width="5.375" style="1" customWidth="1"/>
    <col min="3" max="3" width="23.25390625" style="1" customWidth="1"/>
    <col min="4" max="4" width="15.125" style="1" bestFit="1" customWidth="1"/>
    <col min="5" max="5" width="13.25390625" style="1" customWidth="1"/>
    <col min="6" max="6" width="14.125" style="1" customWidth="1"/>
    <col min="7" max="7" width="6.75390625" style="2" bestFit="1" customWidth="1"/>
    <col min="8" max="8" width="6.625" style="3" bestFit="1" customWidth="1"/>
    <col min="9" max="9" width="6.25390625" style="1" bestFit="1" customWidth="1"/>
    <col min="10" max="10" width="5.875" style="1" customWidth="1"/>
    <col min="11" max="11" width="6.125" style="1" customWidth="1"/>
    <col min="12" max="12" width="3.625" style="1" customWidth="1"/>
    <col min="13" max="13" width="6.625" style="1" bestFit="1" customWidth="1"/>
    <col min="14" max="14" width="8.625" style="3" bestFit="1" customWidth="1"/>
    <col min="15" max="15" width="11.375" style="1" customWidth="1"/>
    <col min="16" max="16" width="20.75390625" style="1" customWidth="1"/>
    <col min="17" max="16384" width="9.125" style="1" customWidth="1"/>
  </cols>
  <sheetData>
    <row r="1" spans="1:13" ht="20.25">
      <c r="A1" s="56" t="s">
        <v>28</v>
      </c>
      <c r="C1" s="19"/>
      <c r="D1" s="4"/>
      <c r="E1" s="5"/>
      <c r="G1" s="6"/>
      <c r="H1" s="7"/>
      <c r="I1" s="4"/>
      <c r="J1" s="4"/>
      <c r="K1" s="4"/>
      <c r="L1" s="4"/>
      <c r="M1" s="8"/>
    </row>
    <row r="2" spans="1:13" ht="20.25">
      <c r="A2" s="56" t="s">
        <v>29</v>
      </c>
      <c r="C2" s="19"/>
      <c r="D2" s="4"/>
      <c r="E2" s="5"/>
      <c r="G2" s="6"/>
      <c r="H2" s="7"/>
      <c r="I2" s="4"/>
      <c r="J2" s="4"/>
      <c r="K2" s="4"/>
      <c r="L2" s="4"/>
      <c r="M2" s="8"/>
    </row>
    <row r="3" spans="1:13" ht="20.25">
      <c r="A3" s="56" t="s">
        <v>22</v>
      </c>
      <c r="C3" s="19"/>
      <c r="D3" s="4"/>
      <c r="E3" s="5"/>
      <c r="G3" s="6"/>
      <c r="H3" s="7"/>
      <c r="I3" s="4"/>
      <c r="J3" s="4"/>
      <c r="K3" s="4"/>
      <c r="L3" s="4"/>
      <c r="M3" s="8"/>
    </row>
    <row r="4" spans="3:14" s="9" customFormat="1" ht="12" thickBot="1">
      <c r="C4" s="10"/>
      <c r="D4" s="10"/>
      <c r="E4" s="10"/>
      <c r="F4" s="10"/>
      <c r="G4" s="11"/>
      <c r="H4" s="12"/>
      <c r="I4" s="10"/>
      <c r="J4" s="10"/>
      <c r="K4" s="10"/>
      <c r="L4" s="10"/>
      <c r="M4" s="13"/>
      <c r="N4" s="14"/>
    </row>
    <row r="5" spans="1:16" ht="12.75" customHeight="1" thickBot="1">
      <c r="A5" s="94" t="s">
        <v>0</v>
      </c>
      <c r="B5" s="96" t="s">
        <v>1</v>
      </c>
      <c r="C5" s="96" t="s">
        <v>2</v>
      </c>
      <c r="D5" s="96" t="s">
        <v>10</v>
      </c>
      <c r="E5" s="96" t="s">
        <v>3</v>
      </c>
      <c r="F5" s="96" t="s">
        <v>4</v>
      </c>
      <c r="G5" s="100" t="s">
        <v>5</v>
      </c>
      <c r="H5" s="102" t="s">
        <v>6</v>
      </c>
      <c r="I5" s="104" t="s">
        <v>7</v>
      </c>
      <c r="J5" s="104"/>
      <c r="K5" s="104"/>
      <c r="L5" s="104"/>
      <c r="M5" s="104"/>
      <c r="N5" s="104"/>
      <c r="O5" s="105" t="s">
        <v>8</v>
      </c>
      <c r="P5" s="113" t="s">
        <v>56</v>
      </c>
    </row>
    <row r="6" spans="1:16" s="18" customFormat="1" ht="12" thickBot="1">
      <c r="A6" s="111"/>
      <c r="B6" s="112"/>
      <c r="C6" s="112"/>
      <c r="D6" s="112"/>
      <c r="E6" s="112"/>
      <c r="F6" s="112"/>
      <c r="G6" s="109"/>
      <c r="H6" s="110"/>
      <c r="I6" s="59">
        <v>1</v>
      </c>
      <c r="J6" s="59">
        <v>2</v>
      </c>
      <c r="K6" s="59">
        <v>3</v>
      </c>
      <c r="L6" s="59">
        <v>4</v>
      </c>
      <c r="M6" s="60" t="s">
        <v>9</v>
      </c>
      <c r="N6" s="61" t="s">
        <v>6</v>
      </c>
      <c r="O6" s="115"/>
      <c r="P6" s="114"/>
    </row>
    <row r="7" spans="1:16" ht="12.75">
      <c r="A7" s="57"/>
      <c r="B7" s="38"/>
      <c r="C7" s="58" t="s">
        <v>20</v>
      </c>
      <c r="D7" s="38"/>
      <c r="E7" s="39"/>
      <c r="F7" s="38"/>
      <c r="G7" s="40"/>
      <c r="H7" s="41"/>
      <c r="I7" s="38"/>
      <c r="J7" s="38"/>
      <c r="K7" s="38"/>
      <c r="L7" s="38"/>
      <c r="M7" s="38"/>
      <c r="N7" s="41"/>
      <c r="O7" s="81"/>
      <c r="P7" s="38"/>
    </row>
    <row r="8" spans="1:16" ht="12.75">
      <c r="A8" s="30">
        <v>1</v>
      </c>
      <c r="B8" s="38">
        <v>48</v>
      </c>
      <c r="C8" s="20" t="s">
        <v>187</v>
      </c>
      <c r="D8" s="20" t="s">
        <v>34</v>
      </c>
      <c r="E8" s="21">
        <v>32508</v>
      </c>
      <c r="F8" s="20" t="s">
        <v>11</v>
      </c>
      <c r="G8" s="22">
        <v>48</v>
      </c>
      <c r="H8" s="23">
        <v>1.0336</v>
      </c>
      <c r="I8" s="20">
        <v>135</v>
      </c>
      <c r="J8" s="35">
        <v>150</v>
      </c>
      <c r="K8" s="20">
        <v>0</v>
      </c>
      <c r="L8" s="20"/>
      <c r="M8" s="20">
        <v>135</v>
      </c>
      <c r="N8" s="23">
        <f aca="true" t="shared" si="0" ref="N8:N14">M8*H8</f>
        <v>139.536</v>
      </c>
      <c r="O8" s="79">
        <v>1</v>
      </c>
      <c r="P8" s="20" t="s">
        <v>117</v>
      </c>
    </row>
    <row r="9" spans="1:16" ht="12.75">
      <c r="A9" s="30">
        <v>2</v>
      </c>
      <c r="B9" s="38">
        <v>48</v>
      </c>
      <c r="C9" s="20" t="s">
        <v>138</v>
      </c>
      <c r="D9" s="20" t="s">
        <v>34</v>
      </c>
      <c r="E9" s="21">
        <v>29457</v>
      </c>
      <c r="F9" s="20" t="s">
        <v>11</v>
      </c>
      <c r="G9" s="22">
        <v>47.8</v>
      </c>
      <c r="H9" s="23">
        <v>1.0405</v>
      </c>
      <c r="I9" s="20">
        <v>115</v>
      </c>
      <c r="J9" s="35">
        <v>120</v>
      </c>
      <c r="K9" s="35">
        <v>120</v>
      </c>
      <c r="L9" s="20"/>
      <c r="M9" s="20">
        <v>115</v>
      </c>
      <c r="N9" s="23">
        <f t="shared" si="0"/>
        <v>119.6575</v>
      </c>
      <c r="O9" s="79"/>
      <c r="P9" s="20" t="s">
        <v>90</v>
      </c>
    </row>
    <row r="10" spans="1:16" ht="12.75">
      <c r="A10" s="30">
        <v>1</v>
      </c>
      <c r="B10" s="38">
        <v>52</v>
      </c>
      <c r="C10" s="20" t="s">
        <v>186</v>
      </c>
      <c r="D10" s="20" t="s">
        <v>34</v>
      </c>
      <c r="E10" s="21">
        <v>33150</v>
      </c>
      <c r="F10" s="20" t="s">
        <v>11</v>
      </c>
      <c r="G10" s="22">
        <v>50.3</v>
      </c>
      <c r="H10" s="23">
        <v>0.9952</v>
      </c>
      <c r="I10" s="20">
        <v>102.5</v>
      </c>
      <c r="J10" s="20">
        <v>115</v>
      </c>
      <c r="K10" s="35">
        <v>117.5</v>
      </c>
      <c r="L10" s="20"/>
      <c r="M10" s="20">
        <v>115</v>
      </c>
      <c r="N10" s="23">
        <f t="shared" si="0"/>
        <v>114.448</v>
      </c>
      <c r="O10" s="79">
        <v>3</v>
      </c>
      <c r="P10" s="20" t="s">
        <v>90</v>
      </c>
    </row>
    <row r="11" spans="1:16" ht="12.75">
      <c r="A11" s="30">
        <v>1</v>
      </c>
      <c r="B11" s="38">
        <v>56</v>
      </c>
      <c r="C11" s="20" t="s">
        <v>176</v>
      </c>
      <c r="D11" s="20" t="s">
        <v>34</v>
      </c>
      <c r="E11" s="21">
        <v>27671</v>
      </c>
      <c r="F11" s="20" t="s">
        <v>11</v>
      </c>
      <c r="G11" s="22">
        <v>55</v>
      </c>
      <c r="H11" s="23">
        <v>0.9263</v>
      </c>
      <c r="I11" s="20">
        <v>110</v>
      </c>
      <c r="J11" s="20">
        <v>120</v>
      </c>
      <c r="K11" s="20">
        <v>125</v>
      </c>
      <c r="L11" s="20"/>
      <c r="M11" s="20">
        <v>125</v>
      </c>
      <c r="N11" s="23">
        <f t="shared" si="0"/>
        <v>115.78750000000001</v>
      </c>
      <c r="O11" s="79">
        <v>2</v>
      </c>
      <c r="P11" s="20" t="s">
        <v>94</v>
      </c>
    </row>
    <row r="12" spans="1:16" ht="12.75">
      <c r="A12" s="30">
        <v>2</v>
      </c>
      <c r="B12" s="38">
        <v>56</v>
      </c>
      <c r="C12" s="20" t="s">
        <v>153</v>
      </c>
      <c r="D12" s="20" t="s">
        <v>119</v>
      </c>
      <c r="E12" s="21">
        <v>36121</v>
      </c>
      <c r="F12" s="20" t="s">
        <v>11</v>
      </c>
      <c r="G12" s="22">
        <v>54</v>
      </c>
      <c r="H12" s="23">
        <v>0.939</v>
      </c>
      <c r="I12" s="20">
        <v>100</v>
      </c>
      <c r="J12" s="20">
        <v>112.5</v>
      </c>
      <c r="K12" s="35">
        <v>122.5</v>
      </c>
      <c r="L12" s="20"/>
      <c r="M12" s="20">
        <v>112.5</v>
      </c>
      <c r="N12" s="23">
        <f t="shared" si="0"/>
        <v>105.63749999999999</v>
      </c>
      <c r="O12" s="79"/>
      <c r="P12" s="20" t="s">
        <v>94</v>
      </c>
    </row>
    <row r="13" spans="1:16" ht="12.75">
      <c r="A13" s="30">
        <v>3</v>
      </c>
      <c r="B13" s="38">
        <v>56</v>
      </c>
      <c r="C13" s="20" t="s">
        <v>162</v>
      </c>
      <c r="D13" s="20" t="s">
        <v>34</v>
      </c>
      <c r="E13" s="21">
        <v>27753</v>
      </c>
      <c r="F13" s="20" t="s">
        <v>11</v>
      </c>
      <c r="G13" s="22">
        <v>56</v>
      </c>
      <c r="H13" s="23">
        <v>0.911</v>
      </c>
      <c r="I13" s="20">
        <v>90</v>
      </c>
      <c r="J13" s="20">
        <v>100</v>
      </c>
      <c r="K13" s="35">
        <v>107.5</v>
      </c>
      <c r="L13" s="20"/>
      <c r="M13" s="20">
        <v>100</v>
      </c>
      <c r="N13" s="23">
        <f t="shared" si="0"/>
        <v>91.10000000000001</v>
      </c>
      <c r="O13" s="79"/>
      <c r="P13" s="20" t="s">
        <v>90</v>
      </c>
    </row>
    <row r="14" spans="1:16" ht="12.75">
      <c r="A14" s="30">
        <v>1</v>
      </c>
      <c r="B14" s="38">
        <v>60</v>
      </c>
      <c r="C14" s="20" t="s">
        <v>143</v>
      </c>
      <c r="D14" s="20" t="s">
        <v>34</v>
      </c>
      <c r="E14" s="21">
        <v>33576</v>
      </c>
      <c r="F14" s="20" t="s">
        <v>11</v>
      </c>
      <c r="G14" s="22">
        <v>60</v>
      </c>
      <c r="H14" s="23">
        <v>0.8628</v>
      </c>
      <c r="I14" s="20">
        <v>100</v>
      </c>
      <c r="J14" s="20">
        <v>105</v>
      </c>
      <c r="K14" s="20">
        <v>110</v>
      </c>
      <c r="L14" s="20"/>
      <c r="M14" s="20">
        <v>110</v>
      </c>
      <c r="N14" s="23">
        <f t="shared" si="0"/>
        <v>94.908</v>
      </c>
      <c r="O14" s="79"/>
      <c r="P14" s="20" t="s">
        <v>94</v>
      </c>
    </row>
    <row r="15" spans="1:16" ht="12.75">
      <c r="A15" s="57"/>
      <c r="B15" s="38"/>
      <c r="C15" s="58" t="s">
        <v>21</v>
      </c>
      <c r="D15" s="42"/>
      <c r="E15" s="39"/>
      <c r="F15" s="38"/>
      <c r="G15" s="40"/>
      <c r="H15" s="41"/>
      <c r="I15" s="38"/>
      <c r="J15" s="38"/>
      <c r="K15" s="38"/>
      <c r="L15" s="38"/>
      <c r="M15" s="38"/>
      <c r="N15" s="41"/>
      <c r="O15" s="79"/>
      <c r="P15" s="20"/>
    </row>
    <row r="16" spans="1:16" ht="12.75">
      <c r="A16" s="30">
        <v>1</v>
      </c>
      <c r="B16" s="20">
        <v>67.5</v>
      </c>
      <c r="C16" s="20" t="s">
        <v>156</v>
      </c>
      <c r="D16" s="20" t="s">
        <v>157</v>
      </c>
      <c r="E16" s="21">
        <v>33318</v>
      </c>
      <c r="F16" s="20" t="s">
        <v>11</v>
      </c>
      <c r="G16" s="22">
        <v>67.5</v>
      </c>
      <c r="H16" s="23">
        <v>0.7258</v>
      </c>
      <c r="I16" s="20">
        <v>182.5</v>
      </c>
      <c r="J16" s="20">
        <v>200</v>
      </c>
      <c r="K16" s="20">
        <v>205</v>
      </c>
      <c r="L16" s="20"/>
      <c r="M16" s="20">
        <v>205</v>
      </c>
      <c r="N16" s="23">
        <f aca="true" t="shared" si="1" ref="N16:N37">M16*H16</f>
        <v>148.789</v>
      </c>
      <c r="O16" s="79">
        <v>3</v>
      </c>
      <c r="P16" s="20" t="s">
        <v>94</v>
      </c>
    </row>
    <row r="17" spans="1:16" ht="12.75">
      <c r="A17" s="30">
        <v>1</v>
      </c>
      <c r="B17" s="20">
        <v>67.5</v>
      </c>
      <c r="C17" s="20" t="s">
        <v>181</v>
      </c>
      <c r="D17" s="20" t="s">
        <v>34</v>
      </c>
      <c r="E17" s="21">
        <v>34896</v>
      </c>
      <c r="F17" s="20" t="s">
        <v>172</v>
      </c>
      <c r="G17" s="22">
        <v>65.2</v>
      </c>
      <c r="H17" s="23">
        <v>0.7642</v>
      </c>
      <c r="I17" s="20">
        <v>147.5</v>
      </c>
      <c r="J17" s="35">
        <v>167.5</v>
      </c>
      <c r="K17" s="35">
        <v>167.5</v>
      </c>
      <c r="L17" s="20"/>
      <c r="M17" s="20">
        <v>147.5</v>
      </c>
      <c r="N17" s="23">
        <f t="shared" si="1"/>
        <v>112.7195</v>
      </c>
      <c r="O17" s="79"/>
      <c r="P17" s="20" t="s">
        <v>94</v>
      </c>
    </row>
    <row r="18" spans="1:16" ht="12.75">
      <c r="A18" s="30">
        <v>1</v>
      </c>
      <c r="B18" s="20">
        <v>75</v>
      </c>
      <c r="C18" s="20" t="s">
        <v>158</v>
      </c>
      <c r="D18" s="20" t="s">
        <v>34</v>
      </c>
      <c r="E18" s="21">
        <v>31547</v>
      </c>
      <c r="F18" s="20" t="s">
        <v>11</v>
      </c>
      <c r="G18" s="22">
        <v>73</v>
      </c>
      <c r="H18" s="23">
        <v>0.6789</v>
      </c>
      <c r="I18" s="35">
        <v>180</v>
      </c>
      <c r="J18" s="20">
        <v>180</v>
      </c>
      <c r="K18" s="35">
        <v>190</v>
      </c>
      <c r="L18" s="20"/>
      <c r="M18" s="20">
        <v>180</v>
      </c>
      <c r="N18" s="23">
        <f t="shared" si="1"/>
        <v>122.20199999999998</v>
      </c>
      <c r="O18" s="79"/>
      <c r="P18" s="20" t="s">
        <v>94</v>
      </c>
    </row>
    <row r="19" spans="1:16" ht="12.75">
      <c r="A19" s="30" t="s">
        <v>139</v>
      </c>
      <c r="B19" s="20">
        <v>75</v>
      </c>
      <c r="C19" s="20" t="s">
        <v>150</v>
      </c>
      <c r="D19" s="20" t="s">
        <v>34</v>
      </c>
      <c r="E19" s="21">
        <v>28459</v>
      </c>
      <c r="F19" s="20" t="s">
        <v>11</v>
      </c>
      <c r="G19" s="22">
        <v>73.25</v>
      </c>
      <c r="H19" s="23">
        <v>0.6767</v>
      </c>
      <c r="I19" s="35">
        <v>130</v>
      </c>
      <c r="J19" s="35">
        <v>130</v>
      </c>
      <c r="K19" s="35">
        <v>130</v>
      </c>
      <c r="L19" s="20"/>
      <c r="M19" s="35">
        <v>0</v>
      </c>
      <c r="N19" s="23">
        <f t="shared" si="1"/>
        <v>0</v>
      </c>
      <c r="O19" s="79"/>
      <c r="P19" s="20" t="s">
        <v>157</v>
      </c>
    </row>
    <row r="20" spans="1:16" ht="12.75">
      <c r="A20" s="30">
        <v>1</v>
      </c>
      <c r="B20" s="20">
        <v>75</v>
      </c>
      <c r="C20" s="20" t="s">
        <v>178</v>
      </c>
      <c r="D20" s="20" t="s">
        <v>157</v>
      </c>
      <c r="E20" s="21">
        <v>34505</v>
      </c>
      <c r="F20" s="20" t="s">
        <v>172</v>
      </c>
      <c r="G20" s="22">
        <v>72.5</v>
      </c>
      <c r="H20" s="23">
        <v>0.6896</v>
      </c>
      <c r="I20" s="20">
        <v>175</v>
      </c>
      <c r="J20" s="20">
        <v>185</v>
      </c>
      <c r="K20" s="20">
        <v>195</v>
      </c>
      <c r="L20" s="20"/>
      <c r="M20" s="20">
        <v>195</v>
      </c>
      <c r="N20" s="23">
        <f t="shared" si="1"/>
        <v>134.472</v>
      </c>
      <c r="O20" s="79"/>
      <c r="P20" s="20" t="s">
        <v>157</v>
      </c>
    </row>
    <row r="21" spans="1:16" ht="12.75">
      <c r="A21" s="30">
        <v>2</v>
      </c>
      <c r="B21" s="20">
        <v>75</v>
      </c>
      <c r="C21" s="20" t="s">
        <v>179</v>
      </c>
      <c r="D21" s="20" t="s">
        <v>34</v>
      </c>
      <c r="E21" s="21">
        <v>34680</v>
      </c>
      <c r="F21" s="20" t="s">
        <v>172</v>
      </c>
      <c r="G21" s="22">
        <v>74</v>
      </c>
      <c r="H21" s="23">
        <v>0.685</v>
      </c>
      <c r="I21" s="20">
        <v>160</v>
      </c>
      <c r="J21" s="20">
        <v>180</v>
      </c>
      <c r="K21" s="35">
        <v>205</v>
      </c>
      <c r="L21" s="20"/>
      <c r="M21" s="20">
        <v>180</v>
      </c>
      <c r="N21" s="23">
        <f t="shared" si="1"/>
        <v>123.30000000000001</v>
      </c>
      <c r="O21" s="79"/>
      <c r="P21" s="20" t="s">
        <v>159</v>
      </c>
    </row>
    <row r="22" spans="1:16" ht="12.75">
      <c r="A22" s="30">
        <v>1</v>
      </c>
      <c r="B22" s="20">
        <v>82.5</v>
      </c>
      <c r="C22" s="20" t="s">
        <v>185</v>
      </c>
      <c r="D22" s="20" t="s">
        <v>34</v>
      </c>
      <c r="E22" s="21">
        <v>34660</v>
      </c>
      <c r="F22" s="20" t="s">
        <v>172</v>
      </c>
      <c r="G22" s="22">
        <v>82.5</v>
      </c>
      <c r="H22" s="23">
        <v>0.6317</v>
      </c>
      <c r="I22" s="20">
        <v>205</v>
      </c>
      <c r="J22" s="20">
        <v>217.5</v>
      </c>
      <c r="K22" s="35">
        <v>225</v>
      </c>
      <c r="L22" s="20"/>
      <c r="M22" s="20">
        <v>217.5</v>
      </c>
      <c r="N22" s="23">
        <f t="shared" si="1"/>
        <v>137.39475000000002</v>
      </c>
      <c r="O22" s="79"/>
      <c r="P22" s="20" t="s">
        <v>94</v>
      </c>
    </row>
    <row r="23" spans="1:16" ht="12.75">
      <c r="A23" s="30">
        <v>2</v>
      </c>
      <c r="B23" s="20">
        <v>82.5</v>
      </c>
      <c r="C23" s="20" t="s">
        <v>171</v>
      </c>
      <c r="D23" s="20" t="s">
        <v>34</v>
      </c>
      <c r="E23" s="21">
        <v>33971</v>
      </c>
      <c r="F23" s="20" t="s">
        <v>172</v>
      </c>
      <c r="G23" s="22">
        <v>79.85</v>
      </c>
      <c r="H23" s="23">
        <v>0.6341</v>
      </c>
      <c r="I23" s="20">
        <v>170</v>
      </c>
      <c r="J23" s="20">
        <v>190</v>
      </c>
      <c r="K23" s="20">
        <v>195</v>
      </c>
      <c r="L23" s="20"/>
      <c r="M23" s="20">
        <v>195</v>
      </c>
      <c r="N23" s="23">
        <f t="shared" si="1"/>
        <v>123.6495</v>
      </c>
      <c r="O23" s="79"/>
      <c r="P23" s="20" t="s">
        <v>94</v>
      </c>
    </row>
    <row r="24" spans="1:16" ht="12.75">
      <c r="A24" s="30">
        <v>3</v>
      </c>
      <c r="B24" s="20">
        <v>82.5</v>
      </c>
      <c r="C24" s="20" t="s">
        <v>79</v>
      </c>
      <c r="D24" s="20" t="s">
        <v>34</v>
      </c>
      <c r="E24" s="21">
        <v>34010</v>
      </c>
      <c r="F24" s="20" t="s">
        <v>172</v>
      </c>
      <c r="G24" s="22">
        <v>80.65</v>
      </c>
      <c r="H24" s="23">
        <v>0.629</v>
      </c>
      <c r="I24" s="20">
        <v>180</v>
      </c>
      <c r="J24" s="20">
        <v>187.5</v>
      </c>
      <c r="K24" s="20">
        <v>190</v>
      </c>
      <c r="L24" s="20"/>
      <c r="M24" s="20">
        <v>190</v>
      </c>
      <c r="N24" s="23">
        <f t="shared" si="1"/>
        <v>119.51</v>
      </c>
      <c r="O24" s="79"/>
      <c r="P24" s="20" t="s">
        <v>94</v>
      </c>
    </row>
    <row r="25" spans="1:16" ht="12.75">
      <c r="A25" s="30">
        <v>1</v>
      </c>
      <c r="B25" s="20">
        <v>82.5</v>
      </c>
      <c r="C25" s="20" t="s">
        <v>152</v>
      </c>
      <c r="D25" s="20" t="s">
        <v>34</v>
      </c>
      <c r="E25" s="21">
        <v>26615</v>
      </c>
      <c r="F25" s="20" t="s">
        <v>12</v>
      </c>
      <c r="G25" s="22">
        <v>81.6</v>
      </c>
      <c r="H25" s="23">
        <v>0.6353</v>
      </c>
      <c r="I25" s="20">
        <v>200</v>
      </c>
      <c r="J25" s="20">
        <v>210</v>
      </c>
      <c r="K25" s="20">
        <v>220</v>
      </c>
      <c r="L25" s="20"/>
      <c r="M25" s="20">
        <v>220</v>
      </c>
      <c r="N25" s="23">
        <f t="shared" si="1"/>
        <v>139.766</v>
      </c>
      <c r="O25" s="79"/>
      <c r="P25" s="20" t="s">
        <v>94</v>
      </c>
    </row>
    <row r="26" spans="1:16" ht="12.75">
      <c r="A26" s="30">
        <v>2</v>
      </c>
      <c r="B26" s="20">
        <v>82.5</v>
      </c>
      <c r="C26" s="20" t="s">
        <v>163</v>
      </c>
      <c r="D26" s="20" t="s">
        <v>34</v>
      </c>
      <c r="E26" s="21">
        <v>23087</v>
      </c>
      <c r="F26" s="20" t="s">
        <v>12</v>
      </c>
      <c r="G26" s="22">
        <v>82.1</v>
      </c>
      <c r="H26" s="23">
        <v>0.6214</v>
      </c>
      <c r="I26" s="20">
        <v>160</v>
      </c>
      <c r="J26" s="20">
        <v>170</v>
      </c>
      <c r="K26" s="20">
        <v>180</v>
      </c>
      <c r="L26" s="20"/>
      <c r="M26" s="20">
        <v>180</v>
      </c>
      <c r="N26" s="23">
        <f t="shared" si="1"/>
        <v>111.85199999999999</v>
      </c>
      <c r="O26" s="79"/>
      <c r="P26" s="20" t="s">
        <v>94</v>
      </c>
    </row>
    <row r="27" spans="1:16" ht="12.75">
      <c r="A27" s="30">
        <v>1</v>
      </c>
      <c r="B27" s="20">
        <v>82.5</v>
      </c>
      <c r="C27" s="20" t="s">
        <v>197</v>
      </c>
      <c r="D27" s="20" t="s">
        <v>34</v>
      </c>
      <c r="E27" s="21">
        <v>32471</v>
      </c>
      <c r="F27" s="20" t="s">
        <v>11</v>
      </c>
      <c r="G27" s="22">
        <v>82.4</v>
      </c>
      <c r="H27" s="23">
        <v>0.6198</v>
      </c>
      <c r="I27" s="20">
        <v>260</v>
      </c>
      <c r="J27" s="35">
        <v>270</v>
      </c>
      <c r="K27" s="35">
        <v>270</v>
      </c>
      <c r="L27" s="20"/>
      <c r="M27" s="20">
        <v>260</v>
      </c>
      <c r="N27" s="23">
        <f t="shared" si="1"/>
        <v>161.148</v>
      </c>
      <c r="O27" s="79">
        <v>1</v>
      </c>
      <c r="P27" s="20" t="s">
        <v>94</v>
      </c>
    </row>
    <row r="28" spans="1:16" ht="12.75">
      <c r="A28" s="30">
        <v>2</v>
      </c>
      <c r="B28" s="20">
        <v>82.5</v>
      </c>
      <c r="C28" s="20" t="s">
        <v>152</v>
      </c>
      <c r="D28" s="20" t="s">
        <v>34</v>
      </c>
      <c r="E28" s="21">
        <v>26615</v>
      </c>
      <c r="F28" s="20" t="s">
        <v>11</v>
      </c>
      <c r="G28" s="22">
        <v>81.6</v>
      </c>
      <c r="H28" s="23">
        <v>0.6241</v>
      </c>
      <c r="I28" s="20">
        <v>200</v>
      </c>
      <c r="J28" s="20">
        <v>210</v>
      </c>
      <c r="K28" s="20">
        <v>220</v>
      </c>
      <c r="L28" s="20"/>
      <c r="M28" s="20">
        <v>220</v>
      </c>
      <c r="N28" s="23">
        <f t="shared" si="1"/>
        <v>137.302</v>
      </c>
      <c r="O28" s="79"/>
      <c r="P28" s="20" t="s">
        <v>94</v>
      </c>
    </row>
    <row r="29" spans="1:16" ht="12.75">
      <c r="A29" s="30">
        <v>3</v>
      </c>
      <c r="B29" s="20">
        <v>82.5</v>
      </c>
      <c r="C29" s="20" t="s">
        <v>160</v>
      </c>
      <c r="D29" s="20" t="s">
        <v>34</v>
      </c>
      <c r="E29" s="21">
        <v>32518</v>
      </c>
      <c r="F29" s="20" t="s">
        <v>11</v>
      </c>
      <c r="G29" s="22">
        <v>81.4</v>
      </c>
      <c r="H29" s="23">
        <v>0.6251</v>
      </c>
      <c r="I29" s="20">
        <v>205</v>
      </c>
      <c r="J29" s="20">
        <v>217.5</v>
      </c>
      <c r="K29" s="35">
        <v>222.5</v>
      </c>
      <c r="L29" s="20"/>
      <c r="M29" s="20">
        <v>217.5</v>
      </c>
      <c r="N29" s="23">
        <f t="shared" si="1"/>
        <v>135.95925</v>
      </c>
      <c r="O29" s="79"/>
      <c r="P29" s="20" t="s">
        <v>94</v>
      </c>
    </row>
    <row r="30" spans="1:16" ht="12.75">
      <c r="A30" s="30">
        <v>4</v>
      </c>
      <c r="B30" s="20">
        <v>82.5</v>
      </c>
      <c r="C30" s="20" t="s">
        <v>184</v>
      </c>
      <c r="D30" s="20" t="s">
        <v>34</v>
      </c>
      <c r="E30" s="21">
        <v>31095</v>
      </c>
      <c r="F30" s="20" t="s">
        <v>11</v>
      </c>
      <c r="G30" s="22">
        <v>81.6</v>
      </c>
      <c r="H30" s="23">
        <v>0.6241</v>
      </c>
      <c r="I30" s="20">
        <v>205</v>
      </c>
      <c r="J30" s="20">
        <v>210</v>
      </c>
      <c r="K30" s="35">
        <v>217.5</v>
      </c>
      <c r="L30" s="20"/>
      <c r="M30" s="20">
        <v>210</v>
      </c>
      <c r="N30" s="23">
        <f t="shared" si="1"/>
        <v>131.061</v>
      </c>
      <c r="O30" s="79"/>
      <c r="P30" s="20" t="s">
        <v>90</v>
      </c>
    </row>
    <row r="31" spans="1:16" ht="12.75">
      <c r="A31" s="30">
        <v>1</v>
      </c>
      <c r="B31" s="20">
        <v>90</v>
      </c>
      <c r="C31" s="20" t="s">
        <v>151</v>
      </c>
      <c r="D31" s="20" t="s">
        <v>34</v>
      </c>
      <c r="E31" s="21">
        <v>35525</v>
      </c>
      <c r="F31" s="20" t="s">
        <v>107</v>
      </c>
      <c r="G31" s="22">
        <v>88.2</v>
      </c>
      <c r="H31" s="23">
        <v>0.5926</v>
      </c>
      <c r="I31" s="20">
        <v>190</v>
      </c>
      <c r="J31" s="20">
        <v>197.5</v>
      </c>
      <c r="K31" s="35">
        <v>0</v>
      </c>
      <c r="L31" s="20"/>
      <c r="M31" s="20">
        <v>197.5</v>
      </c>
      <c r="N31" s="23">
        <f t="shared" si="1"/>
        <v>117.0385</v>
      </c>
      <c r="O31" s="79"/>
      <c r="P31" s="20" t="s">
        <v>94</v>
      </c>
    </row>
    <row r="32" spans="1:16" ht="12.75">
      <c r="A32" s="30">
        <v>1</v>
      </c>
      <c r="B32" s="20">
        <v>90</v>
      </c>
      <c r="C32" s="20" t="s">
        <v>198</v>
      </c>
      <c r="D32" s="20" t="s">
        <v>34</v>
      </c>
      <c r="E32" s="21">
        <v>33931</v>
      </c>
      <c r="F32" s="20" t="s">
        <v>172</v>
      </c>
      <c r="G32" s="22">
        <v>84.9</v>
      </c>
      <c r="H32" s="23">
        <v>0.6074</v>
      </c>
      <c r="I32" s="20">
        <v>197.5</v>
      </c>
      <c r="J32" s="35">
        <v>225</v>
      </c>
      <c r="K32" s="20">
        <v>225</v>
      </c>
      <c r="L32" s="20"/>
      <c r="M32" s="20">
        <v>225</v>
      </c>
      <c r="N32" s="23">
        <f t="shared" si="1"/>
        <v>136.66500000000002</v>
      </c>
      <c r="O32" s="79"/>
      <c r="P32" s="20" t="s">
        <v>94</v>
      </c>
    </row>
    <row r="33" spans="1:16" ht="12.75">
      <c r="A33" s="30">
        <v>2</v>
      </c>
      <c r="B33" s="20">
        <v>90</v>
      </c>
      <c r="C33" s="20" t="s">
        <v>177</v>
      </c>
      <c r="D33" s="20" t="s">
        <v>34</v>
      </c>
      <c r="E33" s="21">
        <v>34668</v>
      </c>
      <c r="F33" s="20" t="s">
        <v>172</v>
      </c>
      <c r="G33" s="22">
        <v>87.85</v>
      </c>
      <c r="H33" s="23">
        <v>0.6062</v>
      </c>
      <c r="I33" s="20">
        <v>180</v>
      </c>
      <c r="J33" s="20">
        <v>190</v>
      </c>
      <c r="K33" s="20">
        <v>197.5</v>
      </c>
      <c r="L33" s="20"/>
      <c r="M33" s="20">
        <v>197.5</v>
      </c>
      <c r="N33" s="23">
        <f t="shared" si="1"/>
        <v>119.72449999999999</v>
      </c>
      <c r="O33" s="79"/>
      <c r="P33" s="20" t="s">
        <v>157</v>
      </c>
    </row>
    <row r="34" spans="1:16" ht="12.75">
      <c r="A34" s="30">
        <v>1</v>
      </c>
      <c r="B34" s="20">
        <v>90</v>
      </c>
      <c r="C34" s="20" t="s">
        <v>165</v>
      </c>
      <c r="D34" s="20" t="s">
        <v>157</v>
      </c>
      <c r="E34" s="21">
        <v>32593</v>
      </c>
      <c r="F34" s="20" t="s">
        <v>11</v>
      </c>
      <c r="G34" s="22">
        <v>90</v>
      </c>
      <c r="H34" s="23">
        <v>0.5853</v>
      </c>
      <c r="I34" s="35">
        <v>247.5</v>
      </c>
      <c r="J34" s="20">
        <v>247.5</v>
      </c>
      <c r="K34" s="35">
        <v>257.5</v>
      </c>
      <c r="L34" s="20"/>
      <c r="M34" s="20">
        <v>247.5</v>
      </c>
      <c r="N34" s="23">
        <f t="shared" si="1"/>
        <v>144.86175</v>
      </c>
      <c r="O34" s="79"/>
      <c r="P34" s="20" t="s">
        <v>117</v>
      </c>
    </row>
    <row r="35" spans="1:16" ht="12.75">
      <c r="A35" s="30">
        <v>2</v>
      </c>
      <c r="B35" s="20">
        <v>90</v>
      </c>
      <c r="C35" s="20" t="s">
        <v>182</v>
      </c>
      <c r="D35" s="20" t="s">
        <v>34</v>
      </c>
      <c r="E35" s="21">
        <v>29240</v>
      </c>
      <c r="F35" s="20" t="s">
        <v>11</v>
      </c>
      <c r="G35" s="22">
        <v>89.5</v>
      </c>
      <c r="H35" s="23">
        <v>0.5873</v>
      </c>
      <c r="I35" s="20">
        <v>205</v>
      </c>
      <c r="J35" s="20">
        <v>225</v>
      </c>
      <c r="K35" s="20">
        <v>230</v>
      </c>
      <c r="L35" s="20"/>
      <c r="M35" s="20">
        <v>230</v>
      </c>
      <c r="N35" s="23">
        <f t="shared" si="1"/>
        <v>135.079</v>
      </c>
      <c r="O35" s="79"/>
      <c r="P35" s="20" t="s">
        <v>94</v>
      </c>
    </row>
    <row r="36" spans="1:16" ht="12.75">
      <c r="A36" s="30">
        <v>1</v>
      </c>
      <c r="B36" s="20">
        <v>100</v>
      </c>
      <c r="C36" s="20" t="s">
        <v>183</v>
      </c>
      <c r="D36" s="20" t="s">
        <v>34</v>
      </c>
      <c r="E36" s="21">
        <v>32802</v>
      </c>
      <c r="F36" s="20" t="s">
        <v>11</v>
      </c>
      <c r="G36" s="22">
        <v>97.25</v>
      </c>
      <c r="H36" s="23">
        <v>0.561</v>
      </c>
      <c r="I36" s="20">
        <v>235</v>
      </c>
      <c r="J36" s="20">
        <v>250</v>
      </c>
      <c r="K36" s="35">
        <v>255</v>
      </c>
      <c r="L36" s="20"/>
      <c r="M36" s="20">
        <v>250</v>
      </c>
      <c r="N36" s="23">
        <f t="shared" si="1"/>
        <v>140.25</v>
      </c>
      <c r="O36" s="79"/>
      <c r="P36" s="20" t="s">
        <v>94</v>
      </c>
    </row>
    <row r="37" spans="1:16" ht="12.75">
      <c r="A37" s="30">
        <v>1</v>
      </c>
      <c r="B37" s="20">
        <v>110</v>
      </c>
      <c r="C37" s="20" t="s">
        <v>72</v>
      </c>
      <c r="D37" s="20" t="s">
        <v>62</v>
      </c>
      <c r="E37" s="21">
        <v>29953</v>
      </c>
      <c r="F37" s="20" t="s">
        <v>11</v>
      </c>
      <c r="G37" s="22">
        <v>109</v>
      </c>
      <c r="H37" s="23">
        <v>0.5377</v>
      </c>
      <c r="I37" s="20">
        <v>250</v>
      </c>
      <c r="J37" s="20">
        <v>265</v>
      </c>
      <c r="K37" s="20">
        <v>277.5</v>
      </c>
      <c r="L37" s="20"/>
      <c r="M37" s="20">
        <v>277.5</v>
      </c>
      <c r="N37" s="23">
        <f t="shared" si="1"/>
        <v>149.21175</v>
      </c>
      <c r="O37" s="79">
        <v>2</v>
      </c>
      <c r="P37" s="20" t="s">
        <v>62</v>
      </c>
    </row>
    <row r="39" ht="15">
      <c r="A39" s="72" t="s">
        <v>26</v>
      </c>
    </row>
    <row r="40" ht="15">
      <c r="A40" s="72" t="s">
        <v>30</v>
      </c>
    </row>
    <row r="41" ht="15">
      <c r="A41" s="72" t="s">
        <v>31</v>
      </c>
    </row>
    <row r="42" ht="15">
      <c r="A42" s="72" t="s">
        <v>27</v>
      </c>
    </row>
  </sheetData>
  <sheetProtection selectLockedCells="1" selectUnlockedCells="1"/>
  <mergeCells count="11">
    <mergeCell ref="F5:F6"/>
    <mergeCell ref="P5:P6"/>
    <mergeCell ref="G5:G6"/>
    <mergeCell ref="H5:H6"/>
    <mergeCell ref="I5:N5"/>
    <mergeCell ref="O5:O6"/>
    <mergeCell ref="A5:A6"/>
    <mergeCell ref="B5:B6"/>
    <mergeCell ref="C5:C6"/>
    <mergeCell ref="D5:D6"/>
    <mergeCell ref="E5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6.375" style="1" customWidth="1"/>
    <col min="2" max="2" width="7.625" style="1" customWidth="1"/>
    <col min="3" max="3" width="25.25390625" style="1" customWidth="1"/>
    <col min="4" max="4" width="14.125" style="1" customWidth="1"/>
    <col min="5" max="6" width="13.625" style="1" customWidth="1"/>
    <col min="7" max="7" width="9.125" style="2" customWidth="1"/>
    <col min="8" max="9" width="9.125" style="55" customWidth="1"/>
    <col min="10" max="10" width="19.75390625" style="1" customWidth="1"/>
    <col min="11" max="16384" width="9.125" style="1" customWidth="1"/>
  </cols>
  <sheetData>
    <row r="1" spans="1:14" ht="20.25">
      <c r="A1" s="56" t="s">
        <v>28</v>
      </c>
      <c r="C1" s="19"/>
      <c r="D1" s="4"/>
      <c r="E1" s="5"/>
      <c r="G1" s="6"/>
      <c r="H1" s="7"/>
      <c r="I1" s="4"/>
      <c r="J1" s="4"/>
      <c r="K1" s="4"/>
      <c r="L1" s="4"/>
      <c r="M1" s="8"/>
      <c r="N1" s="3"/>
    </row>
    <row r="2" spans="1:14" ht="20.25">
      <c r="A2" s="56" t="s">
        <v>29</v>
      </c>
      <c r="C2" s="19"/>
      <c r="D2" s="4"/>
      <c r="E2" s="5"/>
      <c r="G2" s="6"/>
      <c r="H2" s="7"/>
      <c r="I2" s="4"/>
      <c r="J2" s="4"/>
      <c r="K2" s="4"/>
      <c r="L2" s="4"/>
      <c r="M2" s="8"/>
      <c r="N2" s="3"/>
    </row>
    <row r="3" spans="1:12" ht="20.25">
      <c r="A3" s="56" t="s">
        <v>14</v>
      </c>
      <c r="C3" s="19"/>
      <c r="D3" s="4"/>
      <c r="E3" s="5"/>
      <c r="G3" s="6"/>
      <c r="H3" s="7"/>
      <c r="I3" s="4"/>
      <c r="J3" s="4"/>
      <c r="K3" s="8"/>
      <c r="L3" s="3"/>
    </row>
    <row r="4" spans="3:9" s="9" customFormat="1" ht="12" thickBot="1">
      <c r="C4" s="45"/>
      <c r="D4" s="10"/>
      <c r="E4" s="10"/>
      <c r="F4" s="10"/>
      <c r="G4" s="11"/>
      <c r="H4" s="46"/>
      <c r="I4" s="46"/>
    </row>
    <row r="5" spans="1:10" ht="13.5" customHeight="1" thickBot="1">
      <c r="A5" s="94" t="s">
        <v>0</v>
      </c>
      <c r="B5" s="96" t="s">
        <v>1</v>
      </c>
      <c r="C5" s="123" t="s">
        <v>2</v>
      </c>
      <c r="D5" s="96" t="s">
        <v>10</v>
      </c>
      <c r="E5" s="96" t="s">
        <v>3</v>
      </c>
      <c r="F5" s="96" t="s">
        <v>4</v>
      </c>
      <c r="G5" s="100" t="s">
        <v>5</v>
      </c>
      <c r="H5" s="120" t="s">
        <v>15</v>
      </c>
      <c r="I5" s="121"/>
      <c r="J5" s="107" t="s">
        <v>56</v>
      </c>
    </row>
    <row r="6" spans="1:10" s="18" customFormat="1" ht="23.25" thickBot="1">
      <c r="A6" s="111"/>
      <c r="B6" s="122"/>
      <c r="C6" s="124"/>
      <c r="D6" s="112"/>
      <c r="E6" s="112"/>
      <c r="F6" s="112"/>
      <c r="G6" s="119"/>
      <c r="H6" s="47" t="s">
        <v>16</v>
      </c>
      <c r="I6" s="73" t="s">
        <v>17</v>
      </c>
      <c r="J6" s="108"/>
    </row>
    <row r="7" spans="1:11" s="18" customFormat="1" ht="12.75">
      <c r="A7" s="67"/>
      <c r="B7" s="62"/>
      <c r="C7" s="116" t="s">
        <v>137</v>
      </c>
      <c r="D7" s="117"/>
      <c r="E7" s="118"/>
      <c r="F7" s="62"/>
      <c r="G7" s="63"/>
      <c r="H7" s="64"/>
      <c r="I7" s="74"/>
      <c r="J7" s="82"/>
      <c r="K7" s="93"/>
    </row>
    <row r="8" spans="1:10" s="18" customFormat="1" ht="12.75">
      <c r="A8" s="86"/>
      <c r="B8" s="87"/>
      <c r="C8" s="88" t="s">
        <v>23</v>
      </c>
      <c r="D8" s="87"/>
      <c r="E8" s="87"/>
      <c r="F8" s="87"/>
      <c r="G8" s="89"/>
      <c r="H8" s="90"/>
      <c r="I8" s="91"/>
      <c r="J8" s="92"/>
    </row>
    <row r="9" spans="1:10" ht="12.75">
      <c r="A9" s="66">
        <v>1</v>
      </c>
      <c r="B9" s="48">
        <v>56</v>
      </c>
      <c r="C9" s="48" t="s">
        <v>82</v>
      </c>
      <c r="D9" s="48" t="s">
        <v>34</v>
      </c>
      <c r="E9" s="83">
        <v>27632</v>
      </c>
      <c r="F9" s="38" t="s">
        <v>11</v>
      </c>
      <c r="G9" s="84">
        <v>55.8</v>
      </c>
      <c r="H9" s="85">
        <v>57.5</v>
      </c>
      <c r="I9" s="75">
        <v>14</v>
      </c>
      <c r="J9" s="38" t="s">
        <v>54</v>
      </c>
    </row>
    <row r="10" spans="1:10" ht="12.75">
      <c r="A10" s="66"/>
      <c r="B10" s="48"/>
      <c r="C10" s="70" t="s">
        <v>24</v>
      </c>
      <c r="D10" s="48"/>
      <c r="E10" s="49"/>
      <c r="F10" s="48"/>
      <c r="G10" s="69"/>
      <c r="H10" s="68"/>
      <c r="I10" s="75"/>
      <c r="J10" s="20"/>
    </row>
    <row r="11" spans="1:10" ht="12.75">
      <c r="A11" s="66">
        <v>1</v>
      </c>
      <c r="B11" s="48">
        <v>75</v>
      </c>
      <c r="C11" s="48" t="s">
        <v>85</v>
      </c>
      <c r="D11" s="48" t="s">
        <v>34</v>
      </c>
      <c r="E11" s="49">
        <v>30037</v>
      </c>
      <c r="F11" s="48" t="s">
        <v>11</v>
      </c>
      <c r="G11" s="50">
        <v>68.7</v>
      </c>
      <c r="H11" s="51">
        <v>70</v>
      </c>
      <c r="I11" s="76">
        <v>31</v>
      </c>
      <c r="J11" s="20" t="s">
        <v>94</v>
      </c>
    </row>
    <row r="12" spans="1:10" ht="12.75">
      <c r="A12" s="66">
        <v>2</v>
      </c>
      <c r="B12" s="48">
        <v>75</v>
      </c>
      <c r="C12" s="48" t="s">
        <v>53</v>
      </c>
      <c r="D12" s="48" t="s">
        <v>34</v>
      </c>
      <c r="E12" s="49">
        <v>31776</v>
      </c>
      <c r="F12" s="48" t="s">
        <v>11</v>
      </c>
      <c r="G12" s="50">
        <v>72.4</v>
      </c>
      <c r="H12" s="51">
        <v>72.5</v>
      </c>
      <c r="I12" s="76">
        <v>28</v>
      </c>
      <c r="J12" s="20" t="s">
        <v>54</v>
      </c>
    </row>
    <row r="13" spans="1:10" ht="12.75">
      <c r="A13" s="66">
        <v>1</v>
      </c>
      <c r="B13" s="48">
        <v>82.5</v>
      </c>
      <c r="C13" s="48" t="s">
        <v>108</v>
      </c>
      <c r="D13" s="48" t="s">
        <v>34</v>
      </c>
      <c r="E13" s="49">
        <v>29332</v>
      </c>
      <c r="F13" s="48" t="s">
        <v>11</v>
      </c>
      <c r="G13" s="50">
        <v>79.9</v>
      </c>
      <c r="H13" s="51">
        <v>80</v>
      </c>
      <c r="I13" s="76">
        <v>43</v>
      </c>
      <c r="J13" s="20" t="s">
        <v>109</v>
      </c>
    </row>
    <row r="14" spans="1:10" ht="12.75">
      <c r="A14" s="66">
        <v>1</v>
      </c>
      <c r="B14" s="48">
        <v>90</v>
      </c>
      <c r="C14" s="48" t="s">
        <v>40</v>
      </c>
      <c r="D14" s="48" t="s">
        <v>34</v>
      </c>
      <c r="E14" s="49">
        <v>19844</v>
      </c>
      <c r="F14" s="48" t="s">
        <v>12</v>
      </c>
      <c r="G14" s="50">
        <v>85.35</v>
      </c>
      <c r="H14" s="51">
        <v>87.5</v>
      </c>
      <c r="I14" s="76">
        <v>18</v>
      </c>
      <c r="J14" s="20" t="s">
        <v>94</v>
      </c>
    </row>
    <row r="15" spans="1:10" ht="12.75">
      <c r="A15" s="66">
        <v>2</v>
      </c>
      <c r="B15" s="48">
        <v>90</v>
      </c>
      <c r="C15" s="48" t="s">
        <v>81</v>
      </c>
      <c r="D15" s="48" t="s">
        <v>34</v>
      </c>
      <c r="E15" s="49">
        <v>16973</v>
      </c>
      <c r="F15" s="48" t="s">
        <v>12</v>
      </c>
      <c r="G15" s="50">
        <v>88.15</v>
      </c>
      <c r="H15" s="51">
        <v>90</v>
      </c>
      <c r="I15" s="76">
        <v>8</v>
      </c>
      <c r="J15" s="20" t="s">
        <v>94</v>
      </c>
    </row>
    <row r="16" spans="1:10" ht="12.75">
      <c r="A16" s="66">
        <v>3</v>
      </c>
      <c r="B16" s="48">
        <v>90</v>
      </c>
      <c r="C16" s="48" t="s">
        <v>80</v>
      </c>
      <c r="D16" s="48" t="s">
        <v>34</v>
      </c>
      <c r="E16" s="49">
        <v>18153</v>
      </c>
      <c r="F16" s="48" t="s">
        <v>12</v>
      </c>
      <c r="G16" s="50">
        <v>86.4</v>
      </c>
      <c r="H16" s="51">
        <v>87.5</v>
      </c>
      <c r="I16" s="76">
        <v>8</v>
      </c>
      <c r="J16" s="20" t="s">
        <v>94</v>
      </c>
    </row>
    <row r="17" spans="1:10" ht="12.75">
      <c r="A17" s="65"/>
      <c r="B17" s="52"/>
      <c r="C17" s="71" t="s">
        <v>25</v>
      </c>
      <c r="D17" s="52"/>
      <c r="E17" s="53"/>
      <c r="F17" s="52"/>
      <c r="G17" s="54"/>
      <c r="H17" s="51"/>
      <c r="I17" s="77"/>
      <c r="J17" s="20"/>
    </row>
    <row r="18" spans="1:10" ht="12.75">
      <c r="A18" s="65">
        <v>1</v>
      </c>
      <c r="B18" s="48">
        <v>75</v>
      </c>
      <c r="C18" s="48" t="s">
        <v>44</v>
      </c>
      <c r="D18" s="48" t="s">
        <v>34</v>
      </c>
      <c r="E18" s="49">
        <v>30520</v>
      </c>
      <c r="F18" s="48" t="s">
        <v>11</v>
      </c>
      <c r="G18" s="54">
        <v>73.6</v>
      </c>
      <c r="H18" s="51">
        <v>75</v>
      </c>
      <c r="I18" s="77">
        <v>36</v>
      </c>
      <c r="J18" s="20" t="s">
        <v>55</v>
      </c>
    </row>
    <row r="19" spans="1:10" ht="12.75">
      <c r="A19" s="65">
        <v>1</v>
      </c>
      <c r="B19" s="48">
        <v>82.5</v>
      </c>
      <c r="C19" s="48" t="s">
        <v>133</v>
      </c>
      <c r="D19" s="48" t="s">
        <v>34</v>
      </c>
      <c r="E19" s="49">
        <v>31037</v>
      </c>
      <c r="F19" s="48" t="s">
        <v>11</v>
      </c>
      <c r="G19" s="54">
        <v>80.8</v>
      </c>
      <c r="H19" s="51">
        <v>82.5</v>
      </c>
      <c r="I19" s="77">
        <v>44</v>
      </c>
      <c r="J19" s="20" t="s">
        <v>117</v>
      </c>
    </row>
    <row r="20" spans="1:10" ht="12.75">
      <c r="A20" s="65">
        <v>1</v>
      </c>
      <c r="B20" s="52">
        <v>90</v>
      </c>
      <c r="C20" s="52" t="s">
        <v>52</v>
      </c>
      <c r="D20" s="52" t="s">
        <v>34</v>
      </c>
      <c r="E20" s="53">
        <v>24748</v>
      </c>
      <c r="F20" s="48" t="s">
        <v>12</v>
      </c>
      <c r="G20" s="54">
        <v>87.35</v>
      </c>
      <c r="H20" s="51">
        <v>87.5</v>
      </c>
      <c r="I20" s="77">
        <v>33</v>
      </c>
      <c r="J20" s="20" t="s">
        <v>94</v>
      </c>
    </row>
    <row r="22" spans="1:14" ht="15">
      <c r="A22" s="72" t="s">
        <v>26</v>
      </c>
      <c r="H22" s="3"/>
      <c r="I22" s="1"/>
      <c r="N22" s="3"/>
    </row>
    <row r="23" spans="1:14" ht="15">
      <c r="A23" s="72" t="s">
        <v>30</v>
      </c>
      <c r="H23" s="3"/>
      <c r="I23" s="1"/>
      <c r="N23" s="3"/>
    </row>
    <row r="24" spans="1:14" ht="15">
      <c r="A24" s="72" t="s">
        <v>31</v>
      </c>
      <c r="H24" s="3"/>
      <c r="I24" s="1"/>
      <c r="N24" s="3"/>
    </row>
    <row r="25" spans="1:14" ht="15">
      <c r="A25" s="72" t="s">
        <v>27</v>
      </c>
      <c r="H25" s="3"/>
      <c r="I25" s="1"/>
      <c r="N25" s="3"/>
    </row>
  </sheetData>
  <sheetProtection/>
  <mergeCells count="10">
    <mergeCell ref="C7:E7"/>
    <mergeCell ref="J5:J6"/>
    <mergeCell ref="G5:G6"/>
    <mergeCell ref="H5:I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Настюша</dc:creator>
  <cp:keywords/>
  <dc:description/>
  <cp:lastModifiedBy>Андрей</cp:lastModifiedBy>
  <cp:lastPrinted>2016-10-16T04:47:08Z</cp:lastPrinted>
  <dcterms:created xsi:type="dcterms:W3CDTF">2015-11-13T14:18:05Z</dcterms:created>
  <dcterms:modified xsi:type="dcterms:W3CDTF">2016-10-18T06:48:16Z</dcterms:modified>
  <cp:category/>
  <cp:version/>
  <cp:contentType/>
  <cp:contentStatus/>
</cp:coreProperties>
</file>